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2" sheetId="2" r:id="rId1"/>
    <sheet name="Sheet3" sheetId="3" r:id="rId2"/>
  </sheets>
  <externalReferences>
    <externalReference r:id="rId3"/>
    <externalReference r:id="rId4"/>
  </externalReferences>
  <definedNames>
    <definedName name="ANNEE_DE_REFERENCE">'[1]Fiche Proj'!$B$27</definedName>
    <definedName name="CODE_PROJET">'[1]Fiche Proj'!$B$4</definedName>
    <definedName name="INTITULE_PROJET">'[1]Fiche Proj'!$B$3</definedName>
    <definedName name="TRIMESTRE_DE_REFERENCE">'[2]Proj file'!$B$22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C4" i="2"/>
  <c r="R40" i="2"/>
  <c r="R41" i="2" s="1"/>
  <c r="R31" i="2"/>
  <c r="R30" i="2"/>
  <c r="R29" i="2"/>
  <c r="R26" i="2"/>
  <c r="R25" i="2"/>
  <c r="R24" i="2"/>
  <c r="R27" i="2" l="1"/>
  <c r="R32" i="2" s="1"/>
</calcChain>
</file>

<file path=xl/sharedStrings.xml><?xml version="1.0" encoding="utf-8"?>
<sst xmlns="http://schemas.openxmlformats.org/spreadsheetml/2006/main" count="151" uniqueCount="83">
  <si>
    <t>PZA1203011/Grant/029</t>
  </si>
  <si>
    <t>The socio-economic regeneration of targeted HCs is enhanced using a multidimensional approach</t>
  </si>
  <si>
    <t>25.04.2016</t>
  </si>
  <si>
    <t>30.10.2019</t>
  </si>
  <si>
    <r>
      <rPr>
        <sz val="11"/>
        <color theme="1"/>
        <rFont val="Calibri"/>
        <family val="2"/>
      </rPr>
      <t>PROJECT CODE</t>
    </r>
  </si>
  <si>
    <r>
      <rPr>
        <sz val="11"/>
        <color theme="1"/>
        <rFont val="Calibri"/>
        <family val="2"/>
      </rPr>
      <t>PROJECT NAME</t>
    </r>
  </si>
  <si>
    <r>
      <rPr>
        <sz val="11"/>
        <color theme="1"/>
        <rFont val="Calibri"/>
        <family val="2"/>
      </rPr>
      <t>YEAR OF REFERENCE</t>
    </r>
  </si>
  <si>
    <r>
      <rPr>
        <b/>
        <sz val="10"/>
        <color theme="0"/>
        <rFont val="Arial"/>
        <family val="2"/>
      </rPr>
      <t>Total amount</t>
    </r>
  </si>
  <si>
    <r>
      <rPr>
        <sz val="11"/>
        <color theme="1"/>
        <rFont val="Calibri"/>
        <family val="2"/>
      </rPr>
      <t>QUARTER OF REFERENCE</t>
    </r>
  </si>
  <si>
    <r>
      <rPr>
        <b/>
        <sz val="8"/>
        <rFont val="Arial Narrow"/>
        <family val="2"/>
      </rPr>
      <t>Execution (performed or planned)</t>
    </r>
  </si>
  <si>
    <r>
      <rPr>
        <b/>
        <sz val="10"/>
        <color theme="0"/>
        <rFont val="Arial"/>
        <family val="2"/>
      </rPr>
      <t>Number of the Agreement</t>
    </r>
  </si>
  <si>
    <r>
      <rPr>
        <b/>
        <sz val="10"/>
        <color theme="0"/>
        <rFont val="Arial"/>
        <family val="2"/>
      </rPr>
      <t>Execution modality</t>
    </r>
  </si>
  <si>
    <r>
      <rPr>
        <b/>
        <sz val="10"/>
        <color theme="0"/>
        <rFont val="Arial"/>
        <family val="2"/>
      </rPr>
      <t>Budget code Activity</t>
    </r>
  </si>
  <si>
    <r>
      <rPr>
        <b/>
        <sz val="10"/>
        <color theme="0"/>
        <rFont val="Arial"/>
        <family val="2"/>
      </rPr>
      <t>Name of partner institution</t>
    </r>
  </si>
  <si>
    <r>
      <rPr>
        <b/>
        <sz val="10"/>
        <color theme="0"/>
        <rFont val="Arial"/>
        <family val="2"/>
      </rPr>
      <t>Status institution</t>
    </r>
  </si>
  <si>
    <r>
      <rPr>
        <b/>
        <sz val="10"/>
        <color theme="0"/>
        <rFont val="Arial"/>
        <family val="2"/>
      </rPr>
      <t>Object of the Agreement</t>
    </r>
  </si>
  <si>
    <r>
      <rPr>
        <b/>
        <sz val="10"/>
        <color theme="0"/>
        <rFont val="Arial"/>
        <family val="2"/>
      </rPr>
      <t>Payment modality</t>
    </r>
  </si>
  <si>
    <t>Entering into force (date)</t>
  </si>
  <si>
    <r>
      <rPr>
        <b/>
        <sz val="10"/>
        <color theme="0"/>
        <rFont val="Arial"/>
        <family val="2"/>
      </rPr>
      <t>End date</t>
    </r>
  </si>
  <si>
    <r>
      <rPr>
        <b/>
        <sz val="10"/>
        <color theme="0"/>
        <rFont val="Arial"/>
        <family val="2"/>
      </rPr>
      <t>Total amount (€)</t>
    </r>
  </si>
  <si>
    <r>
      <rPr>
        <b/>
        <sz val="10"/>
        <color theme="0"/>
        <rFont val="Arial"/>
        <family val="2"/>
      </rPr>
      <t>Amount in (local currency)</t>
    </r>
  </si>
  <si>
    <r>
      <rPr>
        <b/>
        <sz val="10"/>
        <color theme="0"/>
        <rFont val="Arial"/>
        <family val="2"/>
      </rPr>
      <t>Status</t>
    </r>
  </si>
  <si>
    <r>
      <rPr>
        <b/>
        <sz val="10"/>
        <color theme="0"/>
        <rFont val="Arial"/>
        <family val="2"/>
      </rPr>
      <t>No transfer</t>
    </r>
  </si>
  <si>
    <r>
      <rPr>
        <b/>
        <sz val="10"/>
        <color theme="0"/>
        <rFont val="Arial"/>
        <family val="2"/>
      </rPr>
      <t>Status Transfer</t>
    </r>
  </si>
  <si>
    <r>
      <rPr>
        <b/>
        <sz val="10"/>
        <color theme="0"/>
        <rFont val="Arial"/>
        <family val="2"/>
      </rPr>
      <t>Date of transfer (performed or planned)</t>
    </r>
  </si>
  <si>
    <r>
      <rPr>
        <b/>
        <sz val="10"/>
        <color theme="0"/>
        <rFont val="Arial"/>
        <family val="2"/>
      </rPr>
      <t>Amount (€)</t>
    </r>
  </si>
  <si>
    <r>
      <rPr>
        <b/>
        <sz val="10"/>
        <color theme="0"/>
        <rFont val="Arial"/>
        <family val="2"/>
      </rPr>
      <t>Remarks</t>
    </r>
  </si>
  <si>
    <t xml:space="preserve">joint management </t>
  </si>
  <si>
    <t>A 0205</t>
  </si>
  <si>
    <t xml:space="preserve">The Municipal Development &amp; Lending Fund </t>
  </si>
  <si>
    <t>Public body</t>
  </si>
  <si>
    <t>Variable instalment</t>
  </si>
  <si>
    <t>In progress</t>
  </si>
  <si>
    <t>Realized</t>
  </si>
  <si>
    <t>PZA 380</t>
  </si>
  <si>
    <t>A 0204</t>
  </si>
  <si>
    <t>A0202</t>
  </si>
  <si>
    <t>PZA 394</t>
  </si>
  <si>
    <t>PZA 399B</t>
  </si>
  <si>
    <t>PZA 402</t>
  </si>
  <si>
    <t>PZA 401</t>
  </si>
  <si>
    <t>PZA 400</t>
  </si>
  <si>
    <t>PZA 403</t>
  </si>
  <si>
    <t>PZA 399A</t>
  </si>
  <si>
    <t xml:space="preserve">PZA 415 </t>
  </si>
  <si>
    <t>Variation order to PZA 402</t>
  </si>
  <si>
    <t>PZA 404</t>
  </si>
  <si>
    <t>PZA 416</t>
  </si>
  <si>
    <t>Variation order to PZA 401</t>
  </si>
  <si>
    <t>PZA 380 _Amendment level of effort LTC</t>
  </si>
  <si>
    <t>PZA 408 a</t>
  </si>
  <si>
    <t>PZA 408 b</t>
  </si>
  <si>
    <t>A0201</t>
  </si>
  <si>
    <t xml:space="preserve">PZA 415  _Amendment level of effort Site engineer </t>
  </si>
  <si>
    <r>
      <t>Balance of variation orders to</t>
    </r>
    <r>
      <rPr>
        <b/>
        <sz val="10"/>
        <rFont val="Arial"/>
        <family val="2"/>
      </rPr>
      <t xml:space="preserve"> PZA 403 = 8,121.81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/PZA400=</t>
    </r>
    <r>
      <rPr>
        <b/>
        <sz val="10"/>
        <color rgb="FFFF0000"/>
        <rFont val="Arial"/>
        <family val="2"/>
      </rPr>
      <t>-17467.98</t>
    </r>
    <r>
      <rPr>
        <sz val="10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/</t>
    </r>
    <r>
      <rPr>
        <b/>
        <sz val="10"/>
        <rFont val="Arial"/>
        <family val="2"/>
      </rPr>
      <t xml:space="preserve">PZA401= </t>
    </r>
    <r>
      <rPr>
        <b/>
        <sz val="10"/>
        <color rgb="FFFF0000"/>
        <rFont val="Arial"/>
        <family val="2"/>
      </rPr>
      <t>-277.50</t>
    </r>
    <r>
      <rPr>
        <b/>
        <sz val="10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/PZA399a= 19714.28</t>
    </r>
    <r>
      <rPr>
        <b/>
        <sz val="10"/>
        <rFont val="Calibri"/>
        <family val="2"/>
      </rPr>
      <t>€</t>
    </r>
  </si>
  <si>
    <t>A0203</t>
  </si>
  <si>
    <t xml:space="preserve">Management Fees </t>
  </si>
  <si>
    <t>Variation order to PZA 404</t>
  </si>
  <si>
    <t>PZA 434</t>
  </si>
  <si>
    <t>PZA 435</t>
  </si>
  <si>
    <t>PZA 436</t>
  </si>
  <si>
    <t>1st installment of 60% of A0201 (Grant modification)</t>
  </si>
  <si>
    <t>2nd installment of 60% of A0201 (Grant modification)</t>
  </si>
  <si>
    <t>May. 2018</t>
  </si>
  <si>
    <t xml:space="preserve">Site Engineer/no transfer made since it is included in 60% of A0201 installment </t>
  </si>
  <si>
    <r>
      <rPr>
        <sz val="8"/>
        <rFont val="Arial"/>
        <family val="2"/>
      </rPr>
      <t>Central ministry</t>
    </r>
  </si>
  <si>
    <r>
      <rPr>
        <sz val="8"/>
        <rFont val="Arial"/>
        <family val="2"/>
      </rPr>
      <t>Global transfer</t>
    </r>
  </si>
  <si>
    <r>
      <rPr>
        <sz val="8"/>
        <rFont val="Arial"/>
        <family val="2"/>
      </rPr>
      <t>Decentralized ministry</t>
    </r>
  </si>
  <si>
    <r>
      <rPr>
        <sz val="8"/>
        <rFont val="Arial"/>
        <family val="2"/>
      </rPr>
      <t>Annual transfer</t>
    </r>
  </si>
  <si>
    <r>
      <rPr>
        <sz val="8"/>
        <rFont val="Arial"/>
        <family val="2"/>
      </rPr>
      <t>Local authority</t>
    </r>
  </si>
  <si>
    <r>
      <rPr>
        <sz val="8"/>
        <rFont val="Arial"/>
        <family val="2"/>
      </rPr>
      <t>Half-yearly transfer</t>
    </r>
  </si>
  <si>
    <r>
      <rPr>
        <sz val="8"/>
        <rFont val="Arial"/>
        <family val="2"/>
      </rPr>
      <t>Public body</t>
    </r>
  </si>
  <si>
    <r>
      <rPr>
        <sz val="8"/>
        <rFont val="Arial"/>
        <family val="2"/>
      </rPr>
      <t>Quarterly transfer</t>
    </r>
  </si>
  <si>
    <r>
      <rPr>
        <sz val="8"/>
        <rFont val="Arial"/>
        <family val="2"/>
      </rPr>
      <t>NGO</t>
    </r>
  </si>
  <si>
    <r>
      <rPr>
        <sz val="8"/>
        <rFont val="Arial"/>
        <family val="2"/>
      </rPr>
      <t>Monthly transfer</t>
    </r>
  </si>
  <si>
    <r>
      <rPr>
        <sz val="8"/>
        <rFont val="Arial"/>
        <family val="2"/>
      </rPr>
      <t>Association</t>
    </r>
  </si>
  <si>
    <r>
      <rPr>
        <sz val="8"/>
        <rFont val="Arial"/>
        <family val="2"/>
      </rPr>
      <t>Variable instalment</t>
    </r>
  </si>
  <si>
    <r>
      <rPr>
        <sz val="8"/>
        <rFont val="Arial"/>
        <family val="2"/>
      </rPr>
      <t>Other</t>
    </r>
  </si>
  <si>
    <r>
      <rPr>
        <sz val="8"/>
        <rFont val="Arial"/>
        <family val="2"/>
      </rPr>
      <t>Reimbursement</t>
    </r>
  </si>
  <si>
    <r>
      <rPr>
        <sz val="8"/>
        <rFont val="Arial"/>
        <family val="2"/>
      </rPr>
      <t xml:space="preserve">Direct payment of invoices </t>
    </r>
  </si>
  <si>
    <t>Regeneration of Historical Centres in Local Government Units (RHC)</t>
  </si>
  <si>
    <t>PZA 12 030 11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</si>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</sst>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€-2]\ #,##0"/>
    <numFmt numFmtId="165" formatCode="_ &quot;€ &quot;* #,##0_ ;_ &quot;€ &quot;* \-#,##0_ ;_ &quot;€ &quot;* \-_ ;_ @_ "/>
    <numFmt numFmtId="166" formatCode="[$€-2]\ #,##0;\-[$€-2]\ #,##0"/>
    <numFmt numFmtId="167" formatCode="[$€-2]\ #,##0.00"/>
    <numFmt numFmtId="168" formatCode="[$€-2]\ #,##0.00;\-[$€-2]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8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/>
        <bgColor indexed="62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1" fillId="2" borderId="1" xfId="1" applyFill="1" applyBorder="1"/>
    <xf numFmtId="0" fontId="1" fillId="2" borderId="2" xfId="1" applyFill="1" applyBorder="1"/>
    <xf numFmtId="0" fontId="1" fillId="2" borderId="2" xfId="1" applyFill="1" applyBorder="1" applyAlignment="1">
      <alignment horizontal="left"/>
    </xf>
    <xf numFmtId="0" fontId="1" fillId="2" borderId="3" xfId="1" applyFill="1" applyBorder="1"/>
    <xf numFmtId="164" fontId="3" fillId="0" borderId="0" xfId="0" applyNumberFormat="1" applyFont="1"/>
    <xf numFmtId="1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indent="1"/>
    </xf>
    <xf numFmtId="0" fontId="4" fillId="4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8" xfId="0" applyFont="1" applyBorder="1" applyAlignment="1">
      <alignment vertical="center"/>
    </xf>
    <xf numFmtId="15" fontId="0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5" fontId="0" fillId="0" borderId="11" xfId="0" applyNumberFormat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5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top"/>
    </xf>
    <xf numFmtId="0" fontId="1" fillId="6" borderId="1" xfId="1" applyFill="1" applyBorder="1"/>
    <xf numFmtId="0" fontId="1" fillId="6" borderId="2" xfId="1" applyFill="1" applyBorder="1"/>
    <xf numFmtId="0" fontId="1" fillId="6" borderId="2" xfId="1" applyFill="1" applyBorder="1" applyAlignment="1">
      <alignment horizontal="left"/>
    </xf>
    <xf numFmtId="0" fontId="1" fillId="6" borderId="3" xfId="1" applyFill="1" applyBorder="1"/>
    <xf numFmtId="0" fontId="3" fillId="0" borderId="0" xfId="0" applyFont="1" applyAlignment="1">
      <alignment horizontal="left" wrapText="1"/>
    </xf>
    <xf numFmtId="4" fontId="3" fillId="0" borderId="0" xfId="0" applyNumberFormat="1" applyFont="1"/>
    <xf numFmtId="0" fontId="4" fillId="7" borderId="0" xfId="0" applyFont="1" applyFill="1" applyAlignment="1">
      <alignment horizontal="right"/>
    </xf>
    <xf numFmtId="164" fontId="4" fillId="7" borderId="0" xfId="0" applyNumberFormat="1" applyFont="1" applyFill="1"/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15" fontId="0" fillId="0" borderId="8" xfId="0" applyNumberFormat="1" applyBorder="1" applyAlignment="1">
      <alignment horizontal="center" vertical="center"/>
    </xf>
    <xf numFmtId="16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15" fontId="0" fillId="0" borderId="11" xfId="0" applyNumberFormat="1" applyBorder="1" applyAlignment="1">
      <alignment horizontal="center" vertical="center"/>
    </xf>
    <xf numFmtId="167" fontId="0" fillId="0" borderId="22" xfId="0" applyNumberFormat="1" applyBorder="1" applyAlignment="1">
      <alignment vertical="center"/>
    </xf>
    <xf numFmtId="166" fontId="3" fillId="0" borderId="0" xfId="0" applyNumberFormat="1" applyFont="1"/>
    <xf numFmtId="0" fontId="0" fillId="0" borderId="16" xfId="0" applyBorder="1" applyAlignment="1">
      <alignment vertical="center" wrapText="1"/>
    </xf>
    <xf numFmtId="167" fontId="3" fillId="0" borderId="0" xfId="0" applyNumberFormat="1" applyFont="1"/>
    <xf numFmtId="167" fontId="8" fillId="0" borderId="0" xfId="0" applyNumberFormat="1" applyFont="1"/>
    <xf numFmtId="0" fontId="0" fillId="0" borderId="25" xfId="0" applyBorder="1" applyAlignment="1">
      <alignment vertical="center" wrapText="1"/>
    </xf>
    <xf numFmtId="167" fontId="13" fillId="0" borderId="21" xfId="0" applyNumberFormat="1" applyFont="1" applyBorder="1" applyAlignment="1">
      <alignment horizontal="right" vertical="center" wrapText="1"/>
    </xf>
    <xf numFmtId="166" fontId="0" fillId="0" borderId="22" xfId="0" applyNumberFormat="1" applyBorder="1" applyAlignment="1">
      <alignment vertical="center"/>
    </xf>
    <xf numFmtId="167" fontId="11" fillId="0" borderId="0" xfId="0" applyNumberFormat="1" applyFont="1"/>
    <xf numFmtId="167" fontId="14" fillId="8" borderId="22" xfId="0" applyNumberFormat="1" applyFont="1" applyFill="1" applyBorder="1" applyAlignment="1">
      <alignment vertical="center"/>
    </xf>
    <xf numFmtId="0" fontId="0" fillId="8" borderId="21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0" fillId="0" borderId="8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1" fillId="6" borderId="3" xfId="1" applyFill="1" applyBorder="1" applyAlignment="1">
      <alignment wrapText="1"/>
    </xf>
    <xf numFmtId="164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astra\AppData\Local\Microsoft\Windows\INetCache\Content.Outlook\B294G7NS\MIE160021T_MONOP_Q3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ams\Desktop\RHC\Monop%20and%20Reports\PZA1203011_MONOP_RHC_Q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Proj"/>
      <sheetName val="Organ"/>
      <sheetName val="Risques Prob"/>
      <sheetName val="Securité"/>
      <sheetName val="Déc COPIL"/>
      <sheetName val="MP&lt;5000"/>
      <sheetName val="MP&gt;5000"/>
      <sheetName val="MPHQ"/>
      <sheetName val="Accords et CDS"/>
      <sheetName val="RH"/>
      <sheetName val="MSE"/>
      <sheetName val="Narr "/>
      <sheetName val="Plan Op "/>
      <sheetName val="POP"/>
      <sheetName val="Plan Fin"/>
      <sheetName val="Plan Fin detaille"/>
      <sheetName val="AUDIT"/>
      <sheetName val="Budget détaillé MIE-PASS (48m)"/>
    </sheetNames>
    <sheetDataSet>
      <sheetData sheetId="0" refreshError="1">
        <row r="3">
          <cell r="B3" t="str">
            <v>AI PASS</v>
          </cell>
        </row>
        <row r="4">
          <cell r="B4" t="str">
            <v>MIE160021T</v>
          </cell>
        </row>
        <row r="27">
          <cell r="B27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file"/>
      <sheetName val="Org chart"/>
      <sheetName val="Risks Issues"/>
      <sheetName val="JLCB dec"/>
      <sheetName val="EAs-FAs"/>
      <sheetName val="PM"/>
      <sheetName val="HR"/>
      <sheetName val="MSE"/>
      <sheetName val="Narr"/>
      <sheetName val="POP"/>
      <sheetName val="Plan Op"/>
      <sheetName val="Fin Plan"/>
      <sheetName val="Audit Plan"/>
    </sheetNames>
    <sheetDataSet>
      <sheetData sheetId="0">
        <row r="22">
          <cell r="B22" t="str">
            <v>Q1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1"/>
  <sheetViews>
    <sheetView tabSelected="1" workbookViewId="0">
      <selection activeCell="D49" sqref="D49"/>
    </sheetView>
  </sheetViews>
  <sheetFormatPr baseColWidth="10" defaultColWidth="9.140625" defaultRowHeight="11.25" outlineLevelCol="1" x14ac:dyDescent="0.2"/>
  <cols>
    <col min="1" max="1" width="17" style="1" customWidth="1"/>
    <col min="2" max="2" width="12.5703125" style="1" customWidth="1"/>
    <col min="3" max="3" width="10.5703125" style="1" customWidth="1"/>
    <col min="4" max="5" width="21.140625" style="1" customWidth="1"/>
    <col min="6" max="6" width="37.28515625" style="1" customWidth="1"/>
    <col min="7" max="7" width="17.28515625" style="1" customWidth="1"/>
    <col min="8" max="8" width="13.85546875" style="1" customWidth="1"/>
    <col min="9" max="9" width="12.42578125" style="1" customWidth="1"/>
    <col min="10" max="10" width="13.5703125" style="1" customWidth="1"/>
    <col min="11" max="11" width="15.140625" style="1" customWidth="1"/>
    <col min="12" max="12" width="11" style="1" customWidth="1"/>
    <col min="13" max="13" width="12.42578125" style="1" customWidth="1" outlineLevel="1"/>
    <col min="14" max="15" width="13.28515625" style="1" customWidth="1" outlineLevel="1"/>
    <col min="16" max="16" width="15" style="1" customWidth="1" outlineLevel="1"/>
    <col min="17" max="17" width="33.140625" style="1" customWidth="1"/>
    <col min="18" max="18" width="22.85546875" style="1" customWidth="1"/>
    <col min="19" max="255" width="9.140625" style="1"/>
    <col min="256" max="256" width="17" style="1" customWidth="1"/>
    <col min="257" max="257" width="12.5703125" style="1" customWidth="1"/>
    <col min="258" max="258" width="9.140625" style="1"/>
    <col min="259" max="260" width="21.140625" style="1" customWidth="1"/>
    <col min="261" max="261" width="37.28515625" style="1" customWidth="1"/>
    <col min="262" max="262" width="17.28515625" style="1" customWidth="1"/>
    <col min="263" max="265" width="9.140625" style="1"/>
    <col min="266" max="266" width="10.7109375" style="1" customWidth="1"/>
    <col min="267" max="267" width="10.85546875" style="1" customWidth="1"/>
    <col min="268" max="268" width="11" style="1" customWidth="1"/>
    <col min="269" max="269" width="7.140625" style="1" customWidth="1"/>
    <col min="270" max="270" width="9.5703125" style="1" customWidth="1"/>
    <col min="271" max="271" width="13.28515625" style="1" customWidth="1"/>
    <col min="272" max="272" width="8.7109375" style="1" customWidth="1"/>
    <col min="273" max="273" width="33.140625" style="1" customWidth="1"/>
    <col min="274" max="511" width="9.140625" style="1"/>
    <col min="512" max="512" width="17" style="1" customWidth="1"/>
    <col min="513" max="513" width="12.5703125" style="1" customWidth="1"/>
    <col min="514" max="514" width="9.140625" style="1"/>
    <col min="515" max="516" width="21.140625" style="1" customWidth="1"/>
    <col min="517" max="517" width="37.28515625" style="1" customWidth="1"/>
    <col min="518" max="518" width="17.28515625" style="1" customWidth="1"/>
    <col min="519" max="521" width="9.140625" style="1"/>
    <col min="522" max="522" width="10.7109375" style="1" customWidth="1"/>
    <col min="523" max="523" width="10.85546875" style="1" customWidth="1"/>
    <col min="524" max="524" width="11" style="1" customWidth="1"/>
    <col min="525" max="525" width="7.140625" style="1" customWidth="1"/>
    <col min="526" max="526" width="9.5703125" style="1" customWidth="1"/>
    <col min="527" max="527" width="13.28515625" style="1" customWidth="1"/>
    <col min="528" max="528" width="8.7109375" style="1" customWidth="1"/>
    <col min="529" max="529" width="33.140625" style="1" customWidth="1"/>
    <col min="530" max="767" width="9.140625" style="1"/>
    <col min="768" max="768" width="17" style="1" customWidth="1"/>
    <col min="769" max="769" width="12.5703125" style="1" customWidth="1"/>
    <col min="770" max="770" width="9.140625" style="1"/>
    <col min="771" max="772" width="21.140625" style="1" customWidth="1"/>
    <col min="773" max="773" width="37.28515625" style="1" customWidth="1"/>
    <col min="774" max="774" width="17.28515625" style="1" customWidth="1"/>
    <col min="775" max="777" width="9.140625" style="1"/>
    <col min="778" max="778" width="10.7109375" style="1" customWidth="1"/>
    <col min="779" max="779" width="10.85546875" style="1" customWidth="1"/>
    <col min="780" max="780" width="11" style="1" customWidth="1"/>
    <col min="781" max="781" width="7.140625" style="1" customWidth="1"/>
    <col min="782" max="782" width="9.5703125" style="1" customWidth="1"/>
    <col min="783" max="783" width="13.28515625" style="1" customWidth="1"/>
    <col min="784" max="784" width="8.7109375" style="1" customWidth="1"/>
    <col min="785" max="785" width="33.140625" style="1" customWidth="1"/>
    <col min="786" max="1023" width="9.140625" style="1"/>
    <col min="1024" max="1024" width="17" style="1" customWidth="1"/>
    <col min="1025" max="1025" width="12.5703125" style="1" customWidth="1"/>
    <col min="1026" max="1026" width="9.140625" style="1"/>
    <col min="1027" max="1028" width="21.140625" style="1" customWidth="1"/>
    <col min="1029" max="1029" width="37.28515625" style="1" customWidth="1"/>
    <col min="1030" max="1030" width="17.28515625" style="1" customWidth="1"/>
    <col min="1031" max="1033" width="9.140625" style="1"/>
    <col min="1034" max="1034" width="10.7109375" style="1" customWidth="1"/>
    <col min="1035" max="1035" width="10.85546875" style="1" customWidth="1"/>
    <col min="1036" max="1036" width="11" style="1" customWidth="1"/>
    <col min="1037" max="1037" width="7.140625" style="1" customWidth="1"/>
    <col min="1038" max="1038" width="9.5703125" style="1" customWidth="1"/>
    <col min="1039" max="1039" width="13.28515625" style="1" customWidth="1"/>
    <col min="1040" max="1040" width="8.7109375" style="1" customWidth="1"/>
    <col min="1041" max="1041" width="33.140625" style="1" customWidth="1"/>
    <col min="1042" max="1279" width="9.140625" style="1"/>
    <col min="1280" max="1280" width="17" style="1" customWidth="1"/>
    <col min="1281" max="1281" width="12.5703125" style="1" customWidth="1"/>
    <col min="1282" max="1282" width="9.140625" style="1"/>
    <col min="1283" max="1284" width="21.140625" style="1" customWidth="1"/>
    <col min="1285" max="1285" width="37.28515625" style="1" customWidth="1"/>
    <col min="1286" max="1286" width="17.28515625" style="1" customWidth="1"/>
    <col min="1287" max="1289" width="9.140625" style="1"/>
    <col min="1290" max="1290" width="10.7109375" style="1" customWidth="1"/>
    <col min="1291" max="1291" width="10.85546875" style="1" customWidth="1"/>
    <col min="1292" max="1292" width="11" style="1" customWidth="1"/>
    <col min="1293" max="1293" width="7.140625" style="1" customWidth="1"/>
    <col min="1294" max="1294" width="9.5703125" style="1" customWidth="1"/>
    <col min="1295" max="1295" width="13.28515625" style="1" customWidth="1"/>
    <col min="1296" max="1296" width="8.7109375" style="1" customWidth="1"/>
    <col min="1297" max="1297" width="33.140625" style="1" customWidth="1"/>
    <col min="1298" max="1535" width="9.140625" style="1"/>
    <col min="1536" max="1536" width="17" style="1" customWidth="1"/>
    <col min="1537" max="1537" width="12.5703125" style="1" customWidth="1"/>
    <col min="1538" max="1538" width="9.140625" style="1"/>
    <col min="1539" max="1540" width="21.140625" style="1" customWidth="1"/>
    <col min="1541" max="1541" width="37.28515625" style="1" customWidth="1"/>
    <col min="1542" max="1542" width="17.28515625" style="1" customWidth="1"/>
    <col min="1543" max="1545" width="9.140625" style="1"/>
    <col min="1546" max="1546" width="10.7109375" style="1" customWidth="1"/>
    <col min="1547" max="1547" width="10.85546875" style="1" customWidth="1"/>
    <col min="1548" max="1548" width="11" style="1" customWidth="1"/>
    <col min="1549" max="1549" width="7.140625" style="1" customWidth="1"/>
    <col min="1550" max="1550" width="9.5703125" style="1" customWidth="1"/>
    <col min="1551" max="1551" width="13.28515625" style="1" customWidth="1"/>
    <col min="1552" max="1552" width="8.7109375" style="1" customWidth="1"/>
    <col min="1553" max="1553" width="33.140625" style="1" customWidth="1"/>
    <col min="1554" max="1791" width="9.140625" style="1"/>
    <col min="1792" max="1792" width="17" style="1" customWidth="1"/>
    <col min="1793" max="1793" width="12.5703125" style="1" customWidth="1"/>
    <col min="1794" max="1794" width="9.140625" style="1"/>
    <col min="1795" max="1796" width="21.140625" style="1" customWidth="1"/>
    <col min="1797" max="1797" width="37.28515625" style="1" customWidth="1"/>
    <col min="1798" max="1798" width="17.28515625" style="1" customWidth="1"/>
    <col min="1799" max="1801" width="9.140625" style="1"/>
    <col min="1802" max="1802" width="10.7109375" style="1" customWidth="1"/>
    <col min="1803" max="1803" width="10.85546875" style="1" customWidth="1"/>
    <col min="1804" max="1804" width="11" style="1" customWidth="1"/>
    <col min="1805" max="1805" width="7.140625" style="1" customWidth="1"/>
    <col min="1806" max="1806" width="9.5703125" style="1" customWidth="1"/>
    <col min="1807" max="1807" width="13.28515625" style="1" customWidth="1"/>
    <col min="1808" max="1808" width="8.7109375" style="1" customWidth="1"/>
    <col min="1809" max="1809" width="33.140625" style="1" customWidth="1"/>
    <col min="1810" max="2047" width="9.140625" style="1"/>
    <col min="2048" max="2048" width="17" style="1" customWidth="1"/>
    <col min="2049" max="2049" width="12.5703125" style="1" customWidth="1"/>
    <col min="2050" max="2050" width="9.140625" style="1"/>
    <col min="2051" max="2052" width="21.140625" style="1" customWidth="1"/>
    <col min="2053" max="2053" width="37.28515625" style="1" customWidth="1"/>
    <col min="2054" max="2054" width="17.28515625" style="1" customWidth="1"/>
    <col min="2055" max="2057" width="9.140625" style="1"/>
    <col min="2058" max="2058" width="10.7109375" style="1" customWidth="1"/>
    <col min="2059" max="2059" width="10.85546875" style="1" customWidth="1"/>
    <col min="2060" max="2060" width="11" style="1" customWidth="1"/>
    <col min="2061" max="2061" width="7.140625" style="1" customWidth="1"/>
    <col min="2062" max="2062" width="9.5703125" style="1" customWidth="1"/>
    <col min="2063" max="2063" width="13.28515625" style="1" customWidth="1"/>
    <col min="2064" max="2064" width="8.7109375" style="1" customWidth="1"/>
    <col min="2065" max="2065" width="33.140625" style="1" customWidth="1"/>
    <col min="2066" max="2303" width="9.140625" style="1"/>
    <col min="2304" max="2304" width="17" style="1" customWidth="1"/>
    <col min="2305" max="2305" width="12.5703125" style="1" customWidth="1"/>
    <col min="2306" max="2306" width="9.140625" style="1"/>
    <col min="2307" max="2308" width="21.140625" style="1" customWidth="1"/>
    <col min="2309" max="2309" width="37.28515625" style="1" customWidth="1"/>
    <col min="2310" max="2310" width="17.28515625" style="1" customWidth="1"/>
    <col min="2311" max="2313" width="9.140625" style="1"/>
    <col min="2314" max="2314" width="10.7109375" style="1" customWidth="1"/>
    <col min="2315" max="2315" width="10.85546875" style="1" customWidth="1"/>
    <col min="2316" max="2316" width="11" style="1" customWidth="1"/>
    <col min="2317" max="2317" width="7.140625" style="1" customWidth="1"/>
    <col min="2318" max="2318" width="9.5703125" style="1" customWidth="1"/>
    <col min="2319" max="2319" width="13.28515625" style="1" customWidth="1"/>
    <col min="2320" max="2320" width="8.7109375" style="1" customWidth="1"/>
    <col min="2321" max="2321" width="33.140625" style="1" customWidth="1"/>
    <col min="2322" max="2559" width="9.140625" style="1"/>
    <col min="2560" max="2560" width="17" style="1" customWidth="1"/>
    <col min="2561" max="2561" width="12.5703125" style="1" customWidth="1"/>
    <col min="2562" max="2562" width="9.140625" style="1"/>
    <col min="2563" max="2564" width="21.140625" style="1" customWidth="1"/>
    <col min="2565" max="2565" width="37.28515625" style="1" customWidth="1"/>
    <col min="2566" max="2566" width="17.28515625" style="1" customWidth="1"/>
    <col min="2567" max="2569" width="9.140625" style="1"/>
    <col min="2570" max="2570" width="10.7109375" style="1" customWidth="1"/>
    <col min="2571" max="2571" width="10.85546875" style="1" customWidth="1"/>
    <col min="2572" max="2572" width="11" style="1" customWidth="1"/>
    <col min="2573" max="2573" width="7.140625" style="1" customWidth="1"/>
    <col min="2574" max="2574" width="9.5703125" style="1" customWidth="1"/>
    <col min="2575" max="2575" width="13.28515625" style="1" customWidth="1"/>
    <col min="2576" max="2576" width="8.7109375" style="1" customWidth="1"/>
    <col min="2577" max="2577" width="33.140625" style="1" customWidth="1"/>
    <col min="2578" max="2815" width="9.140625" style="1"/>
    <col min="2816" max="2816" width="17" style="1" customWidth="1"/>
    <col min="2817" max="2817" width="12.5703125" style="1" customWidth="1"/>
    <col min="2818" max="2818" width="9.140625" style="1"/>
    <col min="2819" max="2820" width="21.140625" style="1" customWidth="1"/>
    <col min="2821" max="2821" width="37.28515625" style="1" customWidth="1"/>
    <col min="2822" max="2822" width="17.28515625" style="1" customWidth="1"/>
    <col min="2823" max="2825" width="9.140625" style="1"/>
    <col min="2826" max="2826" width="10.7109375" style="1" customWidth="1"/>
    <col min="2827" max="2827" width="10.85546875" style="1" customWidth="1"/>
    <col min="2828" max="2828" width="11" style="1" customWidth="1"/>
    <col min="2829" max="2829" width="7.140625" style="1" customWidth="1"/>
    <col min="2830" max="2830" width="9.5703125" style="1" customWidth="1"/>
    <col min="2831" max="2831" width="13.28515625" style="1" customWidth="1"/>
    <col min="2832" max="2832" width="8.7109375" style="1" customWidth="1"/>
    <col min="2833" max="2833" width="33.140625" style="1" customWidth="1"/>
    <col min="2834" max="3071" width="9.140625" style="1"/>
    <col min="3072" max="3072" width="17" style="1" customWidth="1"/>
    <col min="3073" max="3073" width="12.5703125" style="1" customWidth="1"/>
    <col min="3074" max="3074" width="9.140625" style="1"/>
    <col min="3075" max="3076" width="21.140625" style="1" customWidth="1"/>
    <col min="3077" max="3077" width="37.28515625" style="1" customWidth="1"/>
    <col min="3078" max="3078" width="17.28515625" style="1" customWidth="1"/>
    <col min="3079" max="3081" width="9.140625" style="1"/>
    <col min="3082" max="3082" width="10.7109375" style="1" customWidth="1"/>
    <col min="3083" max="3083" width="10.85546875" style="1" customWidth="1"/>
    <col min="3084" max="3084" width="11" style="1" customWidth="1"/>
    <col min="3085" max="3085" width="7.140625" style="1" customWidth="1"/>
    <col min="3086" max="3086" width="9.5703125" style="1" customWidth="1"/>
    <col min="3087" max="3087" width="13.28515625" style="1" customWidth="1"/>
    <col min="3088" max="3088" width="8.7109375" style="1" customWidth="1"/>
    <col min="3089" max="3089" width="33.140625" style="1" customWidth="1"/>
    <col min="3090" max="3327" width="9.140625" style="1"/>
    <col min="3328" max="3328" width="17" style="1" customWidth="1"/>
    <col min="3329" max="3329" width="12.5703125" style="1" customWidth="1"/>
    <col min="3330" max="3330" width="9.140625" style="1"/>
    <col min="3331" max="3332" width="21.140625" style="1" customWidth="1"/>
    <col min="3333" max="3333" width="37.28515625" style="1" customWidth="1"/>
    <col min="3334" max="3334" width="17.28515625" style="1" customWidth="1"/>
    <col min="3335" max="3337" width="9.140625" style="1"/>
    <col min="3338" max="3338" width="10.7109375" style="1" customWidth="1"/>
    <col min="3339" max="3339" width="10.85546875" style="1" customWidth="1"/>
    <col min="3340" max="3340" width="11" style="1" customWidth="1"/>
    <col min="3341" max="3341" width="7.140625" style="1" customWidth="1"/>
    <col min="3342" max="3342" width="9.5703125" style="1" customWidth="1"/>
    <col min="3343" max="3343" width="13.28515625" style="1" customWidth="1"/>
    <col min="3344" max="3344" width="8.7109375" style="1" customWidth="1"/>
    <col min="3345" max="3345" width="33.140625" style="1" customWidth="1"/>
    <col min="3346" max="3583" width="9.140625" style="1"/>
    <col min="3584" max="3584" width="17" style="1" customWidth="1"/>
    <col min="3585" max="3585" width="12.5703125" style="1" customWidth="1"/>
    <col min="3586" max="3586" width="9.140625" style="1"/>
    <col min="3587" max="3588" width="21.140625" style="1" customWidth="1"/>
    <col min="3589" max="3589" width="37.28515625" style="1" customWidth="1"/>
    <col min="3590" max="3590" width="17.28515625" style="1" customWidth="1"/>
    <col min="3591" max="3593" width="9.140625" style="1"/>
    <col min="3594" max="3594" width="10.7109375" style="1" customWidth="1"/>
    <col min="3595" max="3595" width="10.85546875" style="1" customWidth="1"/>
    <col min="3596" max="3596" width="11" style="1" customWidth="1"/>
    <col min="3597" max="3597" width="7.140625" style="1" customWidth="1"/>
    <col min="3598" max="3598" width="9.5703125" style="1" customWidth="1"/>
    <col min="3599" max="3599" width="13.28515625" style="1" customWidth="1"/>
    <col min="3600" max="3600" width="8.7109375" style="1" customWidth="1"/>
    <col min="3601" max="3601" width="33.140625" style="1" customWidth="1"/>
    <col min="3602" max="3839" width="9.140625" style="1"/>
    <col min="3840" max="3840" width="17" style="1" customWidth="1"/>
    <col min="3841" max="3841" width="12.5703125" style="1" customWidth="1"/>
    <col min="3842" max="3842" width="9.140625" style="1"/>
    <col min="3843" max="3844" width="21.140625" style="1" customWidth="1"/>
    <col min="3845" max="3845" width="37.28515625" style="1" customWidth="1"/>
    <col min="3846" max="3846" width="17.28515625" style="1" customWidth="1"/>
    <col min="3847" max="3849" width="9.140625" style="1"/>
    <col min="3850" max="3850" width="10.7109375" style="1" customWidth="1"/>
    <col min="3851" max="3851" width="10.85546875" style="1" customWidth="1"/>
    <col min="3852" max="3852" width="11" style="1" customWidth="1"/>
    <col min="3853" max="3853" width="7.140625" style="1" customWidth="1"/>
    <col min="3854" max="3854" width="9.5703125" style="1" customWidth="1"/>
    <col min="3855" max="3855" width="13.28515625" style="1" customWidth="1"/>
    <col min="3856" max="3856" width="8.7109375" style="1" customWidth="1"/>
    <col min="3857" max="3857" width="33.140625" style="1" customWidth="1"/>
    <col min="3858" max="4095" width="9.140625" style="1"/>
    <col min="4096" max="4096" width="17" style="1" customWidth="1"/>
    <col min="4097" max="4097" width="12.5703125" style="1" customWidth="1"/>
    <col min="4098" max="4098" width="9.140625" style="1"/>
    <col min="4099" max="4100" width="21.140625" style="1" customWidth="1"/>
    <col min="4101" max="4101" width="37.28515625" style="1" customWidth="1"/>
    <col min="4102" max="4102" width="17.28515625" style="1" customWidth="1"/>
    <col min="4103" max="4105" width="9.140625" style="1"/>
    <col min="4106" max="4106" width="10.7109375" style="1" customWidth="1"/>
    <col min="4107" max="4107" width="10.85546875" style="1" customWidth="1"/>
    <col min="4108" max="4108" width="11" style="1" customWidth="1"/>
    <col min="4109" max="4109" width="7.140625" style="1" customWidth="1"/>
    <col min="4110" max="4110" width="9.5703125" style="1" customWidth="1"/>
    <col min="4111" max="4111" width="13.28515625" style="1" customWidth="1"/>
    <col min="4112" max="4112" width="8.7109375" style="1" customWidth="1"/>
    <col min="4113" max="4113" width="33.140625" style="1" customWidth="1"/>
    <col min="4114" max="4351" width="9.140625" style="1"/>
    <col min="4352" max="4352" width="17" style="1" customWidth="1"/>
    <col min="4353" max="4353" width="12.5703125" style="1" customWidth="1"/>
    <col min="4354" max="4354" width="9.140625" style="1"/>
    <col min="4355" max="4356" width="21.140625" style="1" customWidth="1"/>
    <col min="4357" max="4357" width="37.28515625" style="1" customWidth="1"/>
    <col min="4358" max="4358" width="17.28515625" style="1" customWidth="1"/>
    <col min="4359" max="4361" width="9.140625" style="1"/>
    <col min="4362" max="4362" width="10.7109375" style="1" customWidth="1"/>
    <col min="4363" max="4363" width="10.85546875" style="1" customWidth="1"/>
    <col min="4364" max="4364" width="11" style="1" customWidth="1"/>
    <col min="4365" max="4365" width="7.140625" style="1" customWidth="1"/>
    <col min="4366" max="4366" width="9.5703125" style="1" customWidth="1"/>
    <col min="4367" max="4367" width="13.28515625" style="1" customWidth="1"/>
    <col min="4368" max="4368" width="8.7109375" style="1" customWidth="1"/>
    <col min="4369" max="4369" width="33.140625" style="1" customWidth="1"/>
    <col min="4370" max="4607" width="9.140625" style="1"/>
    <col min="4608" max="4608" width="17" style="1" customWidth="1"/>
    <col min="4609" max="4609" width="12.5703125" style="1" customWidth="1"/>
    <col min="4610" max="4610" width="9.140625" style="1"/>
    <col min="4611" max="4612" width="21.140625" style="1" customWidth="1"/>
    <col min="4613" max="4613" width="37.28515625" style="1" customWidth="1"/>
    <col min="4614" max="4614" width="17.28515625" style="1" customWidth="1"/>
    <col min="4615" max="4617" width="9.140625" style="1"/>
    <col min="4618" max="4618" width="10.7109375" style="1" customWidth="1"/>
    <col min="4619" max="4619" width="10.85546875" style="1" customWidth="1"/>
    <col min="4620" max="4620" width="11" style="1" customWidth="1"/>
    <col min="4621" max="4621" width="7.140625" style="1" customWidth="1"/>
    <col min="4622" max="4622" width="9.5703125" style="1" customWidth="1"/>
    <col min="4623" max="4623" width="13.28515625" style="1" customWidth="1"/>
    <col min="4624" max="4624" width="8.7109375" style="1" customWidth="1"/>
    <col min="4625" max="4625" width="33.140625" style="1" customWidth="1"/>
    <col min="4626" max="4863" width="9.140625" style="1"/>
    <col min="4864" max="4864" width="17" style="1" customWidth="1"/>
    <col min="4865" max="4865" width="12.5703125" style="1" customWidth="1"/>
    <col min="4866" max="4866" width="9.140625" style="1"/>
    <col min="4867" max="4868" width="21.140625" style="1" customWidth="1"/>
    <col min="4869" max="4869" width="37.28515625" style="1" customWidth="1"/>
    <col min="4870" max="4870" width="17.28515625" style="1" customWidth="1"/>
    <col min="4871" max="4873" width="9.140625" style="1"/>
    <col min="4874" max="4874" width="10.7109375" style="1" customWidth="1"/>
    <col min="4875" max="4875" width="10.85546875" style="1" customWidth="1"/>
    <col min="4876" max="4876" width="11" style="1" customWidth="1"/>
    <col min="4877" max="4877" width="7.140625" style="1" customWidth="1"/>
    <col min="4878" max="4878" width="9.5703125" style="1" customWidth="1"/>
    <col min="4879" max="4879" width="13.28515625" style="1" customWidth="1"/>
    <col min="4880" max="4880" width="8.7109375" style="1" customWidth="1"/>
    <col min="4881" max="4881" width="33.140625" style="1" customWidth="1"/>
    <col min="4882" max="5119" width="9.140625" style="1"/>
    <col min="5120" max="5120" width="17" style="1" customWidth="1"/>
    <col min="5121" max="5121" width="12.5703125" style="1" customWidth="1"/>
    <col min="5122" max="5122" width="9.140625" style="1"/>
    <col min="5123" max="5124" width="21.140625" style="1" customWidth="1"/>
    <col min="5125" max="5125" width="37.28515625" style="1" customWidth="1"/>
    <col min="5126" max="5126" width="17.28515625" style="1" customWidth="1"/>
    <col min="5127" max="5129" width="9.140625" style="1"/>
    <col min="5130" max="5130" width="10.7109375" style="1" customWidth="1"/>
    <col min="5131" max="5131" width="10.85546875" style="1" customWidth="1"/>
    <col min="5132" max="5132" width="11" style="1" customWidth="1"/>
    <col min="5133" max="5133" width="7.140625" style="1" customWidth="1"/>
    <col min="5134" max="5134" width="9.5703125" style="1" customWidth="1"/>
    <col min="5135" max="5135" width="13.28515625" style="1" customWidth="1"/>
    <col min="5136" max="5136" width="8.7109375" style="1" customWidth="1"/>
    <col min="5137" max="5137" width="33.140625" style="1" customWidth="1"/>
    <col min="5138" max="5375" width="9.140625" style="1"/>
    <col min="5376" max="5376" width="17" style="1" customWidth="1"/>
    <col min="5377" max="5377" width="12.5703125" style="1" customWidth="1"/>
    <col min="5378" max="5378" width="9.140625" style="1"/>
    <col min="5379" max="5380" width="21.140625" style="1" customWidth="1"/>
    <col min="5381" max="5381" width="37.28515625" style="1" customWidth="1"/>
    <col min="5382" max="5382" width="17.28515625" style="1" customWidth="1"/>
    <col min="5383" max="5385" width="9.140625" style="1"/>
    <col min="5386" max="5386" width="10.7109375" style="1" customWidth="1"/>
    <col min="5387" max="5387" width="10.85546875" style="1" customWidth="1"/>
    <col min="5388" max="5388" width="11" style="1" customWidth="1"/>
    <col min="5389" max="5389" width="7.140625" style="1" customWidth="1"/>
    <col min="5390" max="5390" width="9.5703125" style="1" customWidth="1"/>
    <col min="5391" max="5391" width="13.28515625" style="1" customWidth="1"/>
    <col min="5392" max="5392" width="8.7109375" style="1" customWidth="1"/>
    <col min="5393" max="5393" width="33.140625" style="1" customWidth="1"/>
    <col min="5394" max="5631" width="9.140625" style="1"/>
    <col min="5632" max="5632" width="17" style="1" customWidth="1"/>
    <col min="5633" max="5633" width="12.5703125" style="1" customWidth="1"/>
    <col min="5634" max="5634" width="9.140625" style="1"/>
    <col min="5635" max="5636" width="21.140625" style="1" customWidth="1"/>
    <col min="5637" max="5637" width="37.28515625" style="1" customWidth="1"/>
    <col min="5638" max="5638" width="17.28515625" style="1" customWidth="1"/>
    <col min="5639" max="5641" width="9.140625" style="1"/>
    <col min="5642" max="5642" width="10.7109375" style="1" customWidth="1"/>
    <col min="5643" max="5643" width="10.85546875" style="1" customWidth="1"/>
    <col min="5644" max="5644" width="11" style="1" customWidth="1"/>
    <col min="5645" max="5645" width="7.140625" style="1" customWidth="1"/>
    <col min="5646" max="5646" width="9.5703125" style="1" customWidth="1"/>
    <col min="5647" max="5647" width="13.28515625" style="1" customWidth="1"/>
    <col min="5648" max="5648" width="8.7109375" style="1" customWidth="1"/>
    <col min="5649" max="5649" width="33.140625" style="1" customWidth="1"/>
    <col min="5650" max="5887" width="9.140625" style="1"/>
    <col min="5888" max="5888" width="17" style="1" customWidth="1"/>
    <col min="5889" max="5889" width="12.5703125" style="1" customWidth="1"/>
    <col min="5890" max="5890" width="9.140625" style="1"/>
    <col min="5891" max="5892" width="21.140625" style="1" customWidth="1"/>
    <col min="5893" max="5893" width="37.28515625" style="1" customWidth="1"/>
    <col min="5894" max="5894" width="17.28515625" style="1" customWidth="1"/>
    <col min="5895" max="5897" width="9.140625" style="1"/>
    <col min="5898" max="5898" width="10.7109375" style="1" customWidth="1"/>
    <col min="5899" max="5899" width="10.85546875" style="1" customWidth="1"/>
    <col min="5900" max="5900" width="11" style="1" customWidth="1"/>
    <col min="5901" max="5901" width="7.140625" style="1" customWidth="1"/>
    <col min="5902" max="5902" width="9.5703125" style="1" customWidth="1"/>
    <col min="5903" max="5903" width="13.28515625" style="1" customWidth="1"/>
    <col min="5904" max="5904" width="8.7109375" style="1" customWidth="1"/>
    <col min="5905" max="5905" width="33.140625" style="1" customWidth="1"/>
    <col min="5906" max="6143" width="9.140625" style="1"/>
    <col min="6144" max="6144" width="17" style="1" customWidth="1"/>
    <col min="6145" max="6145" width="12.5703125" style="1" customWidth="1"/>
    <col min="6146" max="6146" width="9.140625" style="1"/>
    <col min="6147" max="6148" width="21.140625" style="1" customWidth="1"/>
    <col min="6149" max="6149" width="37.28515625" style="1" customWidth="1"/>
    <col min="6150" max="6150" width="17.28515625" style="1" customWidth="1"/>
    <col min="6151" max="6153" width="9.140625" style="1"/>
    <col min="6154" max="6154" width="10.7109375" style="1" customWidth="1"/>
    <col min="6155" max="6155" width="10.85546875" style="1" customWidth="1"/>
    <col min="6156" max="6156" width="11" style="1" customWidth="1"/>
    <col min="6157" max="6157" width="7.140625" style="1" customWidth="1"/>
    <col min="6158" max="6158" width="9.5703125" style="1" customWidth="1"/>
    <col min="6159" max="6159" width="13.28515625" style="1" customWidth="1"/>
    <col min="6160" max="6160" width="8.7109375" style="1" customWidth="1"/>
    <col min="6161" max="6161" width="33.140625" style="1" customWidth="1"/>
    <col min="6162" max="6399" width="9.140625" style="1"/>
    <col min="6400" max="6400" width="17" style="1" customWidth="1"/>
    <col min="6401" max="6401" width="12.5703125" style="1" customWidth="1"/>
    <col min="6402" max="6402" width="9.140625" style="1"/>
    <col min="6403" max="6404" width="21.140625" style="1" customWidth="1"/>
    <col min="6405" max="6405" width="37.28515625" style="1" customWidth="1"/>
    <col min="6406" max="6406" width="17.28515625" style="1" customWidth="1"/>
    <col min="6407" max="6409" width="9.140625" style="1"/>
    <col min="6410" max="6410" width="10.7109375" style="1" customWidth="1"/>
    <col min="6411" max="6411" width="10.85546875" style="1" customWidth="1"/>
    <col min="6412" max="6412" width="11" style="1" customWidth="1"/>
    <col min="6413" max="6413" width="7.140625" style="1" customWidth="1"/>
    <col min="6414" max="6414" width="9.5703125" style="1" customWidth="1"/>
    <col min="6415" max="6415" width="13.28515625" style="1" customWidth="1"/>
    <col min="6416" max="6416" width="8.7109375" style="1" customWidth="1"/>
    <col min="6417" max="6417" width="33.140625" style="1" customWidth="1"/>
    <col min="6418" max="6655" width="9.140625" style="1"/>
    <col min="6656" max="6656" width="17" style="1" customWidth="1"/>
    <col min="6657" max="6657" width="12.5703125" style="1" customWidth="1"/>
    <col min="6658" max="6658" width="9.140625" style="1"/>
    <col min="6659" max="6660" width="21.140625" style="1" customWidth="1"/>
    <col min="6661" max="6661" width="37.28515625" style="1" customWidth="1"/>
    <col min="6662" max="6662" width="17.28515625" style="1" customWidth="1"/>
    <col min="6663" max="6665" width="9.140625" style="1"/>
    <col min="6666" max="6666" width="10.7109375" style="1" customWidth="1"/>
    <col min="6667" max="6667" width="10.85546875" style="1" customWidth="1"/>
    <col min="6668" max="6668" width="11" style="1" customWidth="1"/>
    <col min="6669" max="6669" width="7.140625" style="1" customWidth="1"/>
    <col min="6670" max="6670" width="9.5703125" style="1" customWidth="1"/>
    <col min="6671" max="6671" width="13.28515625" style="1" customWidth="1"/>
    <col min="6672" max="6672" width="8.7109375" style="1" customWidth="1"/>
    <col min="6673" max="6673" width="33.140625" style="1" customWidth="1"/>
    <col min="6674" max="6911" width="9.140625" style="1"/>
    <col min="6912" max="6912" width="17" style="1" customWidth="1"/>
    <col min="6913" max="6913" width="12.5703125" style="1" customWidth="1"/>
    <col min="6914" max="6914" width="9.140625" style="1"/>
    <col min="6915" max="6916" width="21.140625" style="1" customWidth="1"/>
    <col min="6917" max="6917" width="37.28515625" style="1" customWidth="1"/>
    <col min="6918" max="6918" width="17.28515625" style="1" customWidth="1"/>
    <col min="6919" max="6921" width="9.140625" style="1"/>
    <col min="6922" max="6922" width="10.7109375" style="1" customWidth="1"/>
    <col min="6923" max="6923" width="10.85546875" style="1" customWidth="1"/>
    <col min="6924" max="6924" width="11" style="1" customWidth="1"/>
    <col min="6925" max="6925" width="7.140625" style="1" customWidth="1"/>
    <col min="6926" max="6926" width="9.5703125" style="1" customWidth="1"/>
    <col min="6927" max="6927" width="13.28515625" style="1" customWidth="1"/>
    <col min="6928" max="6928" width="8.7109375" style="1" customWidth="1"/>
    <col min="6929" max="6929" width="33.140625" style="1" customWidth="1"/>
    <col min="6930" max="7167" width="9.140625" style="1"/>
    <col min="7168" max="7168" width="17" style="1" customWidth="1"/>
    <col min="7169" max="7169" width="12.5703125" style="1" customWidth="1"/>
    <col min="7170" max="7170" width="9.140625" style="1"/>
    <col min="7171" max="7172" width="21.140625" style="1" customWidth="1"/>
    <col min="7173" max="7173" width="37.28515625" style="1" customWidth="1"/>
    <col min="7174" max="7174" width="17.28515625" style="1" customWidth="1"/>
    <col min="7175" max="7177" width="9.140625" style="1"/>
    <col min="7178" max="7178" width="10.7109375" style="1" customWidth="1"/>
    <col min="7179" max="7179" width="10.85546875" style="1" customWidth="1"/>
    <col min="7180" max="7180" width="11" style="1" customWidth="1"/>
    <col min="7181" max="7181" width="7.140625" style="1" customWidth="1"/>
    <col min="7182" max="7182" width="9.5703125" style="1" customWidth="1"/>
    <col min="7183" max="7183" width="13.28515625" style="1" customWidth="1"/>
    <col min="7184" max="7184" width="8.7109375" style="1" customWidth="1"/>
    <col min="7185" max="7185" width="33.140625" style="1" customWidth="1"/>
    <col min="7186" max="7423" width="9.140625" style="1"/>
    <col min="7424" max="7424" width="17" style="1" customWidth="1"/>
    <col min="7425" max="7425" width="12.5703125" style="1" customWidth="1"/>
    <col min="7426" max="7426" width="9.140625" style="1"/>
    <col min="7427" max="7428" width="21.140625" style="1" customWidth="1"/>
    <col min="7429" max="7429" width="37.28515625" style="1" customWidth="1"/>
    <col min="7430" max="7430" width="17.28515625" style="1" customWidth="1"/>
    <col min="7431" max="7433" width="9.140625" style="1"/>
    <col min="7434" max="7434" width="10.7109375" style="1" customWidth="1"/>
    <col min="7435" max="7435" width="10.85546875" style="1" customWidth="1"/>
    <col min="7436" max="7436" width="11" style="1" customWidth="1"/>
    <col min="7437" max="7437" width="7.140625" style="1" customWidth="1"/>
    <col min="7438" max="7438" width="9.5703125" style="1" customWidth="1"/>
    <col min="7439" max="7439" width="13.28515625" style="1" customWidth="1"/>
    <col min="7440" max="7440" width="8.7109375" style="1" customWidth="1"/>
    <col min="7441" max="7441" width="33.140625" style="1" customWidth="1"/>
    <col min="7442" max="7679" width="9.140625" style="1"/>
    <col min="7680" max="7680" width="17" style="1" customWidth="1"/>
    <col min="7681" max="7681" width="12.5703125" style="1" customWidth="1"/>
    <col min="7682" max="7682" width="9.140625" style="1"/>
    <col min="7683" max="7684" width="21.140625" style="1" customWidth="1"/>
    <col min="7685" max="7685" width="37.28515625" style="1" customWidth="1"/>
    <col min="7686" max="7686" width="17.28515625" style="1" customWidth="1"/>
    <col min="7687" max="7689" width="9.140625" style="1"/>
    <col min="7690" max="7690" width="10.7109375" style="1" customWidth="1"/>
    <col min="7691" max="7691" width="10.85546875" style="1" customWidth="1"/>
    <col min="7692" max="7692" width="11" style="1" customWidth="1"/>
    <col min="7693" max="7693" width="7.140625" style="1" customWidth="1"/>
    <col min="7694" max="7694" width="9.5703125" style="1" customWidth="1"/>
    <col min="7695" max="7695" width="13.28515625" style="1" customWidth="1"/>
    <col min="7696" max="7696" width="8.7109375" style="1" customWidth="1"/>
    <col min="7697" max="7697" width="33.140625" style="1" customWidth="1"/>
    <col min="7698" max="7935" width="9.140625" style="1"/>
    <col min="7936" max="7936" width="17" style="1" customWidth="1"/>
    <col min="7937" max="7937" width="12.5703125" style="1" customWidth="1"/>
    <col min="7938" max="7938" width="9.140625" style="1"/>
    <col min="7939" max="7940" width="21.140625" style="1" customWidth="1"/>
    <col min="7941" max="7941" width="37.28515625" style="1" customWidth="1"/>
    <col min="7942" max="7942" width="17.28515625" style="1" customWidth="1"/>
    <col min="7943" max="7945" width="9.140625" style="1"/>
    <col min="7946" max="7946" width="10.7109375" style="1" customWidth="1"/>
    <col min="7947" max="7947" width="10.85546875" style="1" customWidth="1"/>
    <col min="7948" max="7948" width="11" style="1" customWidth="1"/>
    <col min="7949" max="7949" width="7.140625" style="1" customWidth="1"/>
    <col min="7950" max="7950" width="9.5703125" style="1" customWidth="1"/>
    <col min="7951" max="7951" width="13.28515625" style="1" customWidth="1"/>
    <col min="7952" max="7952" width="8.7109375" style="1" customWidth="1"/>
    <col min="7953" max="7953" width="33.140625" style="1" customWidth="1"/>
    <col min="7954" max="8191" width="9.140625" style="1"/>
    <col min="8192" max="8192" width="17" style="1" customWidth="1"/>
    <col min="8193" max="8193" width="12.5703125" style="1" customWidth="1"/>
    <col min="8194" max="8194" width="9.140625" style="1"/>
    <col min="8195" max="8196" width="21.140625" style="1" customWidth="1"/>
    <col min="8197" max="8197" width="37.28515625" style="1" customWidth="1"/>
    <col min="8198" max="8198" width="17.28515625" style="1" customWidth="1"/>
    <col min="8199" max="8201" width="9.140625" style="1"/>
    <col min="8202" max="8202" width="10.7109375" style="1" customWidth="1"/>
    <col min="8203" max="8203" width="10.85546875" style="1" customWidth="1"/>
    <col min="8204" max="8204" width="11" style="1" customWidth="1"/>
    <col min="8205" max="8205" width="7.140625" style="1" customWidth="1"/>
    <col min="8206" max="8206" width="9.5703125" style="1" customWidth="1"/>
    <col min="8207" max="8207" width="13.28515625" style="1" customWidth="1"/>
    <col min="8208" max="8208" width="8.7109375" style="1" customWidth="1"/>
    <col min="8209" max="8209" width="33.140625" style="1" customWidth="1"/>
    <col min="8210" max="8447" width="9.140625" style="1"/>
    <col min="8448" max="8448" width="17" style="1" customWidth="1"/>
    <col min="8449" max="8449" width="12.5703125" style="1" customWidth="1"/>
    <col min="8450" max="8450" width="9.140625" style="1"/>
    <col min="8451" max="8452" width="21.140625" style="1" customWidth="1"/>
    <col min="8453" max="8453" width="37.28515625" style="1" customWidth="1"/>
    <col min="8454" max="8454" width="17.28515625" style="1" customWidth="1"/>
    <col min="8455" max="8457" width="9.140625" style="1"/>
    <col min="8458" max="8458" width="10.7109375" style="1" customWidth="1"/>
    <col min="8459" max="8459" width="10.85546875" style="1" customWidth="1"/>
    <col min="8460" max="8460" width="11" style="1" customWidth="1"/>
    <col min="8461" max="8461" width="7.140625" style="1" customWidth="1"/>
    <col min="8462" max="8462" width="9.5703125" style="1" customWidth="1"/>
    <col min="8463" max="8463" width="13.28515625" style="1" customWidth="1"/>
    <col min="8464" max="8464" width="8.7109375" style="1" customWidth="1"/>
    <col min="8465" max="8465" width="33.140625" style="1" customWidth="1"/>
    <col min="8466" max="8703" width="9.140625" style="1"/>
    <col min="8704" max="8704" width="17" style="1" customWidth="1"/>
    <col min="8705" max="8705" width="12.5703125" style="1" customWidth="1"/>
    <col min="8706" max="8706" width="9.140625" style="1"/>
    <col min="8707" max="8708" width="21.140625" style="1" customWidth="1"/>
    <col min="8709" max="8709" width="37.28515625" style="1" customWidth="1"/>
    <col min="8710" max="8710" width="17.28515625" style="1" customWidth="1"/>
    <col min="8711" max="8713" width="9.140625" style="1"/>
    <col min="8714" max="8714" width="10.7109375" style="1" customWidth="1"/>
    <col min="8715" max="8715" width="10.85546875" style="1" customWidth="1"/>
    <col min="8716" max="8716" width="11" style="1" customWidth="1"/>
    <col min="8717" max="8717" width="7.140625" style="1" customWidth="1"/>
    <col min="8718" max="8718" width="9.5703125" style="1" customWidth="1"/>
    <col min="8719" max="8719" width="13.28515625" style="1" customWidth="1"/>
    <col min="8720" max="8720" width="8.7109375" style="1" customWidth="1"/>
    <col min="8721" max="8721" width="33.140625" style="1" customWidth="1"/>
    <col min="8722" max="8959" width="9.140625" style="1"/>
    <col min="8960" max="8960" width="17" style="1" customWidth="1"/>
    <col min="8961" max="8961" width="12.5703125" style="1" customWidth="1"/>
    <col min="8962" max="8962" width="9.140625" style="1"/>
    <col min="8963" max="8964" width="21.140625" style="1" customWidth="1"/>
    <col min="8965" max="8965" width="37.28515625" style="1" customWidth="1"/>
    <col min="8966" max="8966" width="17.28515625" style="1" customWidth="1"/>
    <col min="8967" max="8969" width="9.140625" style="1"/>
    <col min="8970" max="8970" width="10.7109375" style="1" customWidth="1"/>
    <col min="8971" max="8971" width="10.85546875" style="1" customWidth="1"/>
    <col min="8972" max="8972" width="11" style="1" customWidth="1"/>
    <col min="8973" max="8973" width="7.140625" style="1" customWidth="1"/>
    <col min="8974" max="8974" width="9.5703125" style="1" customWidth="1"/>
    <col min="8975" max="8975" width="13.28515625" style="1" customWidth="1"/>
    <col min="8976" max="8976" width="8.7109375" style="1" customWidth="1"/>
    <col min="8977" max="8977" width="33.140625" style="1" customWidth="1"/>
    <col min="8978" max="9215" width="9.140625" style="1"/>
    <col min="9216" max="9216" width="17" style="1" customWidth="1"/>
    <col min="9217" max="9217" width="12.5703125" style="1" customWidth="1"/>
    <col min="9218" max="9218" width="9.140625" style="1"/>
    <col min="9219" max="9220" width="21.140625" style="1" customWidth="1"/>
    <col min="9221" max="9221" width="37.28515625" style="1" customWidth="1"/>
    <col min="9222" max="9222" width="17.28515625" style="1" customWidth="1"/>
    <col min="9223" max="9225" width="9.140625" style="1"/>
    <col min="9226" max="9226" width="10.7109375" style="1" customWidth="1"/>
    <col min="9227" max="9227" width="10.85546875" style="1" customWidth="1"/>
    <col min="9228" max="9228" width="11" style="1" customWidth="1"/>
    <col min="9229" max="9229" width="7.140625" style="1" customWidth="1"/>
    <col min="9230" max="9230" width="9.5703125" style="1" customWidth="1"/>
    <col min="9231" max="9231" width="13.28515625" style="1" customWidth="1"/>
    <col min="9232" max="9232" width="8.7109375" style="1" customWidth="1"/>
    <col min="9233" max="9233" width="33.140625" style="1" customWidth="1"/>
    <col min="9234" max="9471" width="9.140625" style="1"/>
    <col min="9472" max="9472" width="17" style="1" customWidth="1"/>
    <col min="9473" max="9473" width="12.5703125" style="1" customWidth="1"/>
    <col min="9474" max="9474" width="9.140625" style="1"/>
    <col min="9475" max="9476" width="21.140625" style="1" customWidth="1"/>
    <col min="9477" max="9477" width="37.28515625" style="1" customWidth="1"/>
    <col min="9478" max="9478" width="17.28515625" style="1" customWidth="1"/>
    <col min="9479" max="9481" width="9.140625" style="1"/>
    <col min="9482" max="9482" width="10.7109375" style="1" customWidth="1"/>
    <col min="9483" max="9483" width="10.85546875" style="1" customWidth="1"/>
    <col min="9484" max="9484" width="11" style="1" customWidth="1"/>
    <col min="9485" max="9485" width="7.140625" style="1" customWidth="1"/>
    <col min="9486" max="9486" width="9.5703125" style="1" customWidth="1"/>
    <col min="9487" max="9487" width="13.28515625" style="1" customWidth="1"/>
    <col min="9488" max="9488" width="8.7109375" style="1" customWidth="1"/>
    <col min="9489" max="9489" width="33.140625" style="1" customWidth="1"/>
    <col min="9490" max="9727" width="9.140625" style="1"/>
    <col min="9728" max="9728" width="17" style="1" customWidth="1"/>
    <col min="9729" max="9729" width="12.5703125" style="1" customWidth="1"/>
    <col min="9730" max="9730" width="9.140625" style="1"/>
    <col min="9731" max="9732" width="21.140625" style="1" customWidth="1"/>
    <col min="9733" max="9733" width="37.28515625" style="1" customWidth="1"/>
    <col min="9734" max="9734" width="17.28515625" style="1" customWidth="1"/>
    <col min="9735" max="9737" width="9.140625" style="1"/>
    <col min="9738" max="9738" width="10.7109375" style="1" customWidth="1"/>
    <col min="9739" max="9739" width="10.85546875" style="1" customWidth="1"/>
    <col min="9740" max="9740" width="11" style="1" customWidth="1"/>
    <col min="9741" max="9741" width="7.140625" style="1" customWidth="1"/>
    <col min="9742" max="9742" width="9.5703125" style="1" customWidth="1"/>
    <col min="9743" max="9743" width="13.28515625" style="1" customWidth="1"/>
    <col min="9744" max="9744" width="8.7109375" style="1" customWidth="1"/>
    <col min="9745" max="9745" width="33.140625" style="1" customWidth="1"/>
    <col min="9746" max="9983" width="9.140625" style="1"/>
    <col min="9984" max="9984" width="17" style="1" customWidth="1"/>
    <col min="9985" max="9985" width="12.5703125" style="1" customWidth="1"/>
    <col min="9986" max="9986" width="9.140625" style="1"/>
    <col min="9987" max="9988" width="21.140625" style="1" customWidth="1"/>
    <col min="9989" max="9989" width="37.28515625" style="1" customWidth="1"/>
    <col min="9990" max="9990" width="17.28515625" style="1" customWidth="1"/>
    <col min="9991" max="9993" width="9.140625" style="1"/>
    <col min="9994" max="9994" width="10.7109375" style="1" customWidth="1"/>
    <col min="9995" max="9995" width="10.85546875" style="1" customWidth="1"/>
    <col min="9996" max="9996" width="11" style="1" customWidth="1"/>
    <col min="9997" max="9997" width="7.140625" style="1" customWidth="1"/>
    <col min="9998" max="9998" width="9.5703125" style="1" customWidth="1"/>
    <col min="9999" max="9999" width="13.28515625" style="1" customWidth="1"/>
    <col min="10000" max="10000" width="8.7109375" style="1" customWidth="1"/>
    <col min="10001" max="10001" width="33.140625" style="1" customWidth="1"/>
    <col min="10002" max="10239" width="9.140625" style="1"/>
    <col min="10240" max="10240" width="17" style="1" customWidth="1"/>
    <col min="10241" max="10241" width="12.5703125" style="1" customWidth="1"/>
    <col min="10242" max="10242" width="9.140625" style="1"/>
    <col min="10243" max="10244" width="21.140625" style="1" customWidth="1"/>
    <col min="10245" max="10245" width="37.28515625" style="1" customWidth="1"/>
    <col min="10246" max="10246" width="17.28515625" style="1" customWidth="1"/>
    <col min="10247" max="10249" width="9.140625" style="1"/>
    <col min="10250" max="10250" width="10.7109375" style="1" customWidth="1"/>
    <col min="10251" max="10251" width="10.85546875" style="1" customWidth="1"/>
    <col min="10252" max="10252" width="11" style="1" customWidth="1"/>
    <col min="10253" max="10253" width="7.140625" style="1" customWidth="1"/>
    <col min="10254" max="10254" width="9.5703125" style="1" customWidth="1"/>
    <col min="10255" max="10255" width="13.28515625" style="1" customWidth="1"/>
    <col min="10256" max="10256" width="8.7109375" style="1" customWidth="1"/>
    <col min="10257" max="10257" width="33.140625" style="1" customWidth="1"/>
    <col min="10258" max="10495" width="9.140625" style="1"/>
    <col min="10496" max="10496" width="17" style="1" customWidth="1"/>
    <col min="10497" max="10497" width="12.5703125" style="1" customWidth="1"/>
    <col min="10498" max="10498" width="9.140625" style="1"/>
    <col min="10499" max="10500" width="21.140625" style="1" customWidth="1"/>
    <col min="10501" max="10501" width="37.28515625" style="1" customWidth="1"/>
    <col min="10502" max="10502" width="17.28515625" style="1" customWidth="1"/>
    <col min="10503" max="10505" width="9.140625" style="1"/>
    <col min="10506" max="10506" width="10.7109375" style="1" customWidth="1"/>
    <col min="10507" max="10507" width="10.85546875" style="1" customWidth="1"/>
    <col min="10508" max="10508" width="11" style="1" customWidth="1"/>
    <col min="10509" max="10509" width="7.140625" style="1" customWidth="1"/>
    <col min="10510" max="10510" width="9.5703125" style="1" customWidth="1"/>
    <col min="10511" max="10511" width="13.28515625" style="1" customWidth="1"/>
    <col min="10512" max="10512" width="8.7109375" style="1" customWidth="1"/>
    <col min="10513" max="10513" width="33.140625" style="1" customWidth="1"/>
    <col min="10514" max="10751" width="9.140625" style="1"/>
    <col min="10752" max="10752" width="17" style="1" customWidth="1"/>
    <col min="10753" max="10753" width="12.5703125" style="1" customWidth="1"/>
    <col min="10754" max="10754" width="9.140625" style="1"/>
    <col min="10755" max="10756" width="21.140625" style="1" customWidth="1"/>
    <col min="10757" max="10757" width="37.28515625" style="1" customWidth="1"/>
    <col min="10758" max="10758" width="17.28515625" style="1" customWidth="1"/>
    <col min="10759" max="10761" width="9.140625" style="1"/>
    <col min="10762" max="10762" width="10.7109375" style="1" customWidth="1"/>
    <col min="10763" max="10763" width="10.85546875" style="1" customWidth="1"/>
    <col min="10764" max="10764" width="11" style="1" customWidth="1"/>
    <col min="10765" max="10765" width="7.140625" style="1" customWidth="1"/>
    <col min="10766" max="10766" width="9.5703125" style="1" customWidth="1"/>
    <col min="10767" max="10767" width="13.28515625" style="1" customWidth="1"/>
    <col min="10768" max="10768" width="8.7109375" style="1" customWidth="1"/>
    <col min="10769" max="10769" width="33.140625" style="1" customWidth="1"/>
    <col min="10770" max="11007" width="9.140625" style="1"/>
    <col min="11008" max="11008" width="17" style="1" customWidth="1"/>
    <col min="11009" max="11009" width="12.5703125" style="1" customWidth="1"/>
    <col min="11010" max="11010" width="9.140625" style="1"/>
    <col min="11011" max="11012" width="21.140625" style="1" customWidth="1"/>
    <col min="11013" max="11013" width="37.28515625" style="1" customWidth="1"/>
    <col min="11014" max="11014" width="17.28515625" style="1" customWidth="1"/>
    <col min="11015" max="11017" width="9.140625" style="1"/>
    <col min="11018" max="11018" width="10.7109375" style="1" customWidth="1"/>
    <col min="11019" max="11019" width="10.85546875" style="1" customWidth="1"/>
    <col min="11020" max="11020" width="11" style="1" customWidth="1"/>
    <col min="11021" max="11021" width="7.140625" style="1" customWidth="1"/>
    <col min="11022" max="11022" width="9.5703125" style="1" customWidth="1"/>
    <col min="11023" max="11023" width="13.28515625" style="1" customWidth="1"/>
    <col min="11024" max="11024" width="8.7109375" style="1" customWidth="1"/>
    <col min="11025" max="11025" width="33.140625" style="1" customWidth="1"/>
    <col min="11026" max="11263" width="9.140625" style="1"/>
    <col min="11264" max="11264" width="17" style="1" customWidth="1"/>
    <col min="11265" max="11265" width="12.5703125" style="1" customWidth="1"/>
    <col min="11266" max="11266" width="9.140625" style="1"/>
    <col min="11267" max="11268" width="21.140625" style="1" customWidth="1"/>
    <col min="11269" max="11269" width="37.28515625" style="1" customWidth="1"/>
    <col min="11270" max="11270" width="17.28515625" style="1" customWidth="1"/>
    <col min="11271" max="11273" width="9.140625" style="1"/>
    <col min="11274" max="11274" width="10.7109375" style="1" customWidth="1"/>
    <col min="11275" max="11275" width="10.85546875" style="1" customWidth="1"/>
    <col min="11276" max="11276" width="11" style="1" customWidth="1"/>
    <col min="11277" max="11277" width="7.140625" style="1" customWidth="1"/>
    <col min="11278" max="11278" width="9.5703125" style="1" customWidth="1"/>
    <col min="11279" max="11279" width="13.28515625" style="1" customWidth="1"/>
    <col min="11280" max="11280" width="8.7109375" style="1" customWidth="1"/>
    <col min="11281" max="11281" width="33.140625" style="1" customWidth="1"/>
    <col min="11282" max="11519" width="9.140625" style="1"/>
    <col min="11520" max="11520" width="17" style="1" customWidth="1"/>
    <col min="11521" max="11521" width="12.5703125" style="1" customWidth="1"/>
    <col min="11522" max="11522" width="9.140625" style="1"/>
    <col min="11523" max="11524" width="21.140625" style="1" customWidth="1"/>
    <col min="11525" max="11525" width="37.28515625" style="1" customWidth="1"/>
    <col min="11526" max="11526" width="17.28515625" style="1" customWidth="1"/>
    <col min="11527" max="11529" width="9.140625" style="1"/>
    <col min="11530" max="11530" width="10.7109375" style="1" customWidth="1"/>
    <col min="11531" max="11531" width="10.85546875" style="1" customWidth="1"/>
    <col min="11532" max="11532" width="11" style="1" customWidth="1"/>
    <col min="11533" max="11533" width="7.140625" style="1" customWidth="1"/>
    <col min="11534" max="11534" width="9.5703125" style="1" customWidth="1"/>
    <col min="11535" max="11535" width="13.28515625" style="1" customWidth="1"/>
    <col min="11536" max="11536" width="8.7109375" style="1" customWidth="1"/>
    <col min="11537" max="11537" width="33.140625" style="1" customWidth="1"/>
    <col min="11538" max="11775" width="9.140625" style="1"/>
    <col min="11776" max="11776" width="17" style="1" customWidth="1"/>
    <col min="11777" max="11777" width="12.5703125" style="1" customWidth="1"/>
    <col min="11778" max="11778" width="9.140625" style="1"/>
    <col min="11779" max="11780" width="21.140625" style="1" customWidth="1"/>
    <col min="11781" max="11781" width="37.28515625" style="1" customWidth="1"/>
    <col min="11782" max="11782" width="17.28515625" style="1" customWidth="1"/>
    <col min="11783" max="11785" width="9.140625" style="1"/>
    <col min="11786" max="11786" width="10.7109375" style="1" customWidth="1"/>
    <col min="11787" max="11787" width="10.85546875" style="1" customWidth="1"/>
    <col min="11788" max="11788" width="11" style="1" customWidth="1"/>
    <col min="11789" max="11789" width="7.140625" style="1" customWidth="1"/>
    <col min="11790" max="11790" width="9.5703125" style="1" customWidth="1"/>
    <col min="11791" max="11791" width="13.28515625" style="1" customWidth="1"/>
    <col min="11792" max="11792" width="8.7109375" style="1" customWidth="1"/>
    <col min="11793" max="11793" width="33.140625" style="1" customWidth="1"/>
    <col min="11794" max="12031" width="9.140625" style="1"/>
    <col min="12032" max="12032" width="17" style="1" customWidth="1"/>
    <col min="12033" max="12033" width="12.5703125" style="1" customWidth="1"/>
    <col min="12034" max="12034" width="9.140625" style="1"/>
    <col min="12035" max="12036" width="21.140625" style="1" customWidth="1"/>
    <col min="12037" max="12037" width="37.28515625" style="1" customWidth="1"/>
    <col min="12038" max="12038" width="17.28515625" style="1" customWidth="1"/>
    <col min="12039" max="12041" width="9.140625" style="1"/>
    <col min="12042" max="12042" width="10.7109375" style="1" customWidth="1"/>
    <col min="12043" max="12043" width="10.85546875" style="1" customWidth="1"/>
    <col min="12044" max="12044" width="11" style="1" customWidth="1"/>
    <col min="12045" max="12045" width="7.140625" style="1" customWidth="1"/>
    <col min="12046" max="12046" width="9.5703125" style="1" customWidth="1"/>
    <col min="12047" max="12047" width="13.28515625" style="1" customWidth="1"/>
    <col min="12048" max="12048" width="8.7109375" style="1" customWidth="1"/>
    <col min="12049" max="12049" width="33.140625" style="1" customWidth="1"/>
    <col min="12050" max="12287" width="9.140625" style="1"/>
    <col min="12288" max="12288" width="17" style="1" customWidth="1"/>
    <col min="12289" max="12289" width="12.5703125" style="1" customWidth="1"/>
    <col min="12290" max="12290" width="9.140625" style="1"/>
    <col min="12291" max="12292" width="21.140625" style="1" customWidth="1"/>
    <col min="12293" max="12293" width="37.28515625" style="1" customWidth="1"/>
    <col min="12294" max="12294" width="17.28515625" style="1" customWidth="1"/>
    <col min="12295" max="12297" width="9.140625" style="1"/>
    <col min="12298" max="12298" width="10.7109375" style="1" customWidth="1"/>
    <col min="12299" max="12299" width="10.85546875" style="1" customWidth="1"/>
    <col min="12300" max="12300" width="11" style="1" customWidth="1"/>
    <col min="12301" max="12301" width="7.140625" style="1" customWidth="1"/>
    <col min="12302" max="12302" width="9.5703125" style="1" customWidth="1"/>
    <col min="12303" max="12303" width="13.28515625" style="1" customWidth="1"/>
    <col min="12304" max="12304" width="8.7109375" style="1" customWidth="1"/>
    <col min="12305" max="12305" width="33.140625" style="1" customWidth="1"/>
    <col min="12306" max="12543" width="9.140625" style="1"/>
    <col min="12544" max="12544" width="17" style="1" customWidth="1"/>
    <col min="12545" max="12545" width="12.5703125" style="1" customWidth="1"/>
    <col min="12546" max="12546" width="9.140625" style="1"/>
    <col min="12547" max="12548" width="21.140625" style="1" customWidth="1"/>
    <col min="12549" max="12549" width="37.28515625" style="1" customWidth="1"/>
    <col min="12550" max="12550" width="17.28515625" style="1" customWidth="1"/>
    <col min="12551" max="12553" width="9.140625" style="1"/>
    <col min="12554" max="12554" width="10.7109375" style="1" customWidth="1"/>
    <col min="12555" max="12555" width="10.85546875" style="1" customWidth="1"/>
    <col min="12556" max="12556" width="11" style="1" customWidth="1"/>
    <col min="12557" max="12557" width="7.140625" style="1" customWidth="1"/>
    <col min="12558" max="12558" width="9.5703125" style="1" customWidth="1"/>
    <col min="12559" max="12559" width="13.28515625" style="1" customWidth="1"/>
    <col min="12560" max="12560" width="8.7109375" style="1" customWidth="1"/>
    <col min="12561" max="12561" width="33.140625" style="1" customWidth="1"/>
    <col min="12562" max="12799" width="9.140625" style="1"/>
    <col min="12800" max="12800" width="17" style="1" customWidth="1"/>
    <col min="12801" max="12801" width="12.5703125" style="1" customWidth="1"/>
    <col min="12802" max="12802" width="9.140625" style="1"/>
    <col min="12803" max="12804" width="21.140625" style="1" customWidth="1"/>
    <col min="12805" max="12805" width="37.28515625" style="1" customWidth="1"/>
    <col min="12806" max="12806" width="17.28515625" style="1" customWidth="1"/>
    <col min="12807" max="12809" width="9.140625" style="1"/>
    <col min="12810" max="12810" width="10.7109375" style="1" customWidth="1"/>
    <col min="12811" max="12811" width="10.85546875" style="1" customWidth="1"/>
    <col min="12812" max="12812" width="11" style="1" customWidth="1"/>
    <col min="12813" max="12813" width="7.140625" style="1" customWidth="1"/>
    <col min="12814" max="12814" width="9.5703125" style="1" customWidth="1"/>
    <col min="12815" max="12815" width="13.28515625" style="1" customWidth="1"/>
    <col min="12816" max="12816" width="8.7109375" style="1" customWidth="1"/>
    <col min="12817" max="12817" width="33.140625" style="1" customWidth="1"/>
    <col min="12818" max="13055" width="9.140625" style="1"/>
    <col min="13056" max="13056" width="17" style="1" customWidth="1"/>
    <col min="13057" max="13057" width="12.5703125" style="1" customWidth="1"/>
    <col min="13058" max="13058" width="9.140625" style="1"/>
    <col min="13059" max="13060" width="21.140625" style="1" customWidth="1"/>
    <col min="13061" max="13061" width="37.28515625" style="1" customWidth="1"/>
    <col min="13062" max="13062" width="17.28515625" style="1" customWidth="1"/>
    <col min="13063" max="13065" width="9.140625" style="1"/>
    <col min="13066" max="13066" width="10.7109375" style="1" customWidth="1"/>
    <col min="13067" max="13067" width="10.85546875" style="1" customWidth="1"/>
    <col min="13068" max="13068" width="11" style="1" customWidth="1"/>
    <col min="13069" max="13069" width="7.140625" style="1" customWidth="1"/>
    <col min="13070" max="13070" width="9.5703125" style="1" customWidth="1"/>
    <col min="13071" max="13071" width="13.28515625" style="1" customWidth="1"/>
    <col min="13072" max="13072" width="8.7109375" style="1" customWidth="1"/>
    <col min="13073" max="13073" width="33.140625" style="1" customWidth="1"/>
    <col min="13074" max="13311" width="9.140625" style="1"/>
    <col min="13312" max="13312" width="17" style="1" customWidth="1"/>
    <col min="13313" max="13313" width="12.5703125" style="1" customWidth="1"/>
    <col min="13314" max="13314" width="9.140625" style="1"/>
    <col min="13315" max="13316" width="21.140625" style="1" customWidth="1"/>
    <col min="13317" max="13317" width="37.28515625" style="1" customWidth="1"/>
    <col min="13318" max="13318" width="17.28515625" style="1" customWidth="1"/>
    <col min="13319" max="13321" width="9.140625" style="1"/>
    <col min="13322" max="13322" width="10.7109375" style="1" customWidth="1"/>
    <col min="13323" max="13323" width="10.85546875" style="1" customWidth="1"/>
    <col min="13324" max="13324" width="11" style="1" customWidth="1"/>
    <col min="13325" max="13325" width="7.140625" style="1" customWidth="1"/>
    <col min="13326" max="13326" width="9.5703125" style="1" customWidth="1"/>
    <col min="13327" max="13327" width="13.28515625" style="1" customWidth="1"/>
    <col min="13328" max="13328" width="8.7109375" style="1" customWidth="1"/>
    <col min="13329" max="13329" width="33.140625" style="1" customWidth="1"/>
    <col min="13330" max="13567" width="9.140625" style="1"/>
    <col min="13568" max="13568" width="17" style="1" customWidth="1"/>
    <col min="13569" max="13569" width="12.5703125" style="1" customWidth="1"/>
    <col min="13570" max="13570" width="9.140625" style="1"/>
    <col min="13571" max="13572" width="21.140625" style="1" customWidth="1"/>
    <col min="13573" max="13573" width="37.28515625" style="1" customWidth="1"/>
    <col min="13574" max="13574" width="17.28515625" style="1" customWidth="1"/>
    <col min="13575" max="13577" width="9.140625" style="1"/>
    <col min="13578" max="13578" width="10.7109375" style="1" customWidth="1"/>
    <col min="13579" max="13579" width="10.85546875" style="1" customWidth="1"/>
    <col min="13580" max="13580" width="11" style="1" customWidth="1"/>
    <col min="13581" max="13581" width="7.140625" style="1" customWidth="1"/>
    <col min="13582" max="13582" width="9.5703125" style="1" customWidth="1"/>
    <col min="13583" max="13583" width="13.28515625" style="1" customWidth="1"/>
    <col min="13584" max="13584" width="8.7109375" style="1" customWidth="1"/>
    <col min="13585" max="13585" width="33.140625" style="1" customWidth="1"/>
    <col min="13586" max="13823" width="9.140625" style="1"/>
    <col min="13824" max="13824" width="17" style="1" customWidth="1"/>
    <col min="13825" max="13825" width="12.5703125" style="1" customWidth="1"/>
    <col min="13826" max="13826" width="9.140625" style="1"/>
    <col min="13827" max="13828" width="21.140625" style="1" customWidth="1"/>
    <col min="13829" max="13829" width="37.28515625" style="1" customWidth="1"/>
    <col min="13830" max="13830" width="17.28515625" style="1" customWidth="1"/>
    <col min="13831" max="13833" width="9.140625" style="1"/>
    <col min="13834" max="13834" width="10.7109375" style="1" customWidth="1"/>
    <col min="13835" max="13835" width="10.85546875" style="1" customWidth="1"/>
    <col min="13836" max="13836" width="11" style="1" customWidth="1"/>
    <col min="13837" max="13837" width="7.140625" style="1" customWidth="1"/>
    <col min="13838" max="13838" width="9.5703125" style="1" customWidth="1"/>
    <col min="13839" max="13839" width="13.28515625" style="1" customWidth="1"/>
    <col min="13840" max="13840" width="8.7109375" style="1" customWidth="1"/>
    <col min="13841" max="13841" width="33.140625" style="1" customWidth="1"/>
    <col min="13842" max="14079" width="9.140625" style="1"/>
    <col min="14080" max="14080" width="17" style="1" customWidth="1"/>
    <col min="14081" max="14081" width="12.5703125" style="1" customWidth="1"/>
    <col min="14082" max="14082" width="9.140625" style="1"/>
    <col min="14083" max="14084" width="21.140625" style="1" customWidth="1"/>
    <col min="14085" max="14085" width="37.28515625" style="1" customWidth="1"/>
    <col min="14086" max="14086" width="17.28515625" style="1" customWidth="1"/>
    <col min="14087" max="14089" width="9.140625" style="1"/>
    <col min="14090" max="14090" width="10.7109375" style="1" customWidth="1"/>
    <col min="14091" max="14091" width="10.85546875" style="1" customWidth="1"/>
    <col min="14092" max="14092" width="11" style="1" customWidth="1"/>
    <col min="14093" max="14093" width="7.140625" style="1" customWidth="1"/>
    <col min="14094" max="14094" width="9.5703125" style="1" customWidth="1"/>
    <col min="14095" max="14095" width="13.28515625" style="1" customWidth="1"/>
    <col min="14096" max="14096" width="8.7109375" style="1" customWidth="1"/>
    <col min="14097" max="14097" width="33.140625" style="1" customWidth="1"/>
    <col min="14098" max="14335" width="9.140625" style="1"/>
    <col min="14336" max="14336" width="17" style="1" customWidth="1"/>
    <col min="14337" max="14337" width="12.5703125" style="1" customWidth="1"/>
    <col min="14338" max="14338" width="9.140625" style="1"/>
    <col min="14339" max="14340" width="21.140625" style="1" customWidth="1"/>
    <col min="14341" max="14341" width="37.28515625" style="1" customWidth="1"/>
    <col min="14342" max="14342" width="17.28515625" style="1" customWidth="1"/>
    <col min="14343" max="14345" width="9.140625" style="1"/>
    <col min="14346" max="14346" width="10.7109375" style="1" customWidth="1"/>
    <col min="14347" max="14347" width="10.85546875" style="1" customWidth="1"/>
    <col min="14348" max="14348" width="11" style="1" customWidth="1"/>
    <col min="14349" max="14349" width="7.140625" style="1" customWidth="1"/>
    <col min="14350" max="14350" width="9.5703125" style="1" customWidth="1"/>
    <col min="14351" max="14351" width="13.28515625" style="1" customWidth="1"/>
    <col min="14352" max="14352" width="8.7109375" style="1" customWidth="1"/>
    <col min="14353" max="14353" width="33.140625" style="1" customWidth="1"/>
    <col min="14354" max="14591" width="9.140625" style="1"/>
    <col min="14592" max="14592" width="17" style="1" customWidth="1"/>
    <col min="14593" max="14593" width="12.5703125" style="1" customWidth="1"/>
    <col min="14594" max="14594" width="9.140625" style="1"/>
    <col min="14595" max="14596" width="21.140625" style="1" customWidth="1"/>
    <col min="14597" max="14597" width="37.28515625" style="1" customWidth="1"/>
    <col min="14598" max="14598" width="17.28515625" style="1" customWidth="1"/>
    <col min="14599" max="14601" width="9.140625" style="1"/>
    <col min="14602" max="14602" width="10.7109375" style="1" customWidth="1"/>
    <col min="14603" max="14603" width="10.85546875" style="1" customWidth="1"/>
    <col min="14604" max="14604" width="11" style="1" customWidth="1"/>
    <col min="14605" max="14605" width="7.140625" style="1" customWidth="1"/>
    <col min="14606" max="14606" width="9.5703125" style="1" customWidth="1"/>
    <col min="14607" max="14607" width="13.28515625" style="1" customWidth="1"/>
    <col min="14608" max="14608" width="8.7109375" style="1" customWidth="1"/>
    <col min="14609" max="14609" width="33.140625" style="1" customWidth="1"/>
    <col min="14610" max="14847" width="9.140625" style="1"/>
    <col min="14848" max="14848" width="17" style="1" customWidth="1"/>
    <col min="14849" max="14849" width="12.5703125" style="1" customWidth="1"/>
    <col min="14850" max="14850" width="9.140625" style="1"/>
    <col min="14851" max="14852" width="21.140625" style="1" customWidth="1"/>
    <col min="14853" max="14853" width="37.28515625" style="1" customWidth="1"/>
    <col min="14854" max="14854" width="17.28515625" style="1" customWidth="1"/>
    <col min="14855" max="14857" width="9.140625" style="1"/>
    <col min="14858" max="14858" width="10.7109375" style="1" customWidth="1"/>
    <col min="14859" max="14859" width="10.85546875" style="1" customWidth="1"/>
    <col min="14860" max="14860" width="11" style="1" customWidth="1"/>
    <col min="14861" max="14861" width="7.140625" style="1" customWidth="1"/>
    <col min="14862" max="14862" width="9.5703125" style="1" customWidth="1"/>
    <col min="14863" max="14863" width="13.28515625" style="1" customWidth="1"/>
    <col min="14864" max="14864" width="8.7109375" style="1" customWidth="1"/>
    <col min="14865" max="14865" width="33.140625" style="1" customWidth="1"/>
    <col min="14866" max="15103" width="9.140625" style="1"/>
    <col min="15104" max="15104" width="17" style="1" customWidth="1"/>
    <col min="15105" max="15105" width="12.5703125" style="1" customWidth="1"/>
    <col min="15106" max="15106" width="9.140625" style="1"/>
    <col min="15107" max="15108" width="21.140625" style="1" customWidth="1"/>
    <col min="15109" max="15109" width="37.28515625" style="1" customWidth="1"/>
    <col min="15110" max="15110" width="17.28515625" style="1" customWidth="1"/>
    <col min="15111" max="15113" width="9.140625" style="1"/>
    <col min="15114" max="15114" width="10.7109375" style="1" customWidth="1"/>
    <col min="15115" max="15115" width="10.85546875" style="1" customWidth="1"/>
    <col min="15116" max="15116" width="11" style="1" customWidth="1"/>
    <col min="15117" max="15117" width="7.140625" style="1" customWidth="1"/>
    <col min="15118" max="15118" width="9.5703125" style="1" customWidth="1"/>
    <col min="15119" max="15119" width="13.28515625" style="1" customWidth="1"/>
    <col min="15120" max="15120" width="8.7109375" style="1" customWidth="1"/>
    <col min="15121" max="15121" width="33.140625" style="1" customWidth="1"/>
    <col min="15122" max="15359" width="9.140625" style="1"/>
    <col min="15360" max="15360" width="17" style="1" customWidth="1"/>
    <col min="15361" max="15361" width="12.5703125" style="1" customWidth="1"/>
    <col min="15362" max="15362" width="9.140625" style="1"/>
    <col min="15363" max="15364" width="21.140625" style="1" customWidth="1"/>
    <col min="15365" max="15365" width="37.28515625" style="1" customWidth="1"/>
    <col min="15366" max="15366" width="17.28515625" style="1" customWidth="1"/>
    <col min="15367" max="15369" width="9.140625" style="1"/>
    <col min="15370" max="15370" width="10.7109375" style="1" customWidth="1"/>
    <col min="15371" max="15371" width="10.85546875" style="1" customWidth="1"/>
    <col min="15372" max="15372" width="11" style="1" customWidth="1"/>
    <col min="15373" max="15373" width="7.140625" style="1" customWidth="1"/>
    <col min="15374" max="15374" width="9.5703125" style="1" customWidth="1"/>
    <col min="15375" max="15375" width="13.28515625" style="1" customWidth="1"/>
    <col min="15376" max="15376" width="8.7109375" style="1" customWidth="1"/>
    <col min="15377" max="15377" width="33.140625" style="1" customWidth="1"/>
    <col min="15378" max="15615" width="9.140625" style="1"/>
    <col min="15616" max="15616" width="17" style="1" customWidth="1"/>
    <col min="15617" max="15617" width="12.5703125" style="1" customWidth="1"/>
    <col min="15618" max="15618" width="9.140625" style="1"/>
    <col min="15619" max="15620" width="21.140625" style="1" customWidth="1"/>
    <col min="15621" max="15621" width="37.28515625" style="1" customWidth="1"/>
    <col min="15622" max="15622" width="17.28515625" style="1" customWidth="1"/>
    <col min="15623" max="15625" width="9.140625" style="1"/>
    <col min="15626" max="15626" width="10.7109375" style="1" customWidth="1"/>
    <col min="15627" max="15627" width="10.85546875" style="1" customWidth="1"/>
    <col min="15628" max="15628" width="11" style="1" customWidth="1"/>
    <col min="15629" max="15629" width="7.140625" style="1" customWidth="1"/>
    <col min="15630" max="15630" width="9.5703125" style="1" customWidth="1"/>
    <col min="15631" max="15631" width="13.28515625" style="1" customWidth="1"/>
    <col min="15632" max="15632" width="8.7109375" style="1" customWidth="1"/>
    <col min="15633" max="15633" width="33.140625" style="1" customWidth="1"/>
    <col min="15634" max="15871" width="9.140625" style="1"/>
    <col min="15872" max="15872" width="17" style="1" customWidth="1"/>
    <col min="15873" max="15873" width="12.5703125" style="1" customWidth="1"/>
    <col min="15874" max="15874" width="9.140625" style="1"/>
    <col min="15875" max="15876" width="21.140625" style="1" customWidth="1"/>
    <col min="15877" max="15877" width="37.28515625" style="1" customWidth="1"/>
    <col min="15878" max="15878" width="17.28515625" style="1" customWidth="1"/>
    <col min="15879" max="15881" width="9.140625" style="1"/>
    <col min="15882" max="15882" width="10.7109375" style="1" customWidth="1"/>
    <col min="15883" max="15883" width="10.85546875" style="1" customWidth="1"/>
    <col min="15884" max="15884" width="11" style="1" customWidth="1"/>
    <col min="15885" max="15885" width="7.140625" style="1" customWidth="1"/>
    <col min="15886" max="15886" width="9.5703125" style="1" customWidth="1"/>
    <col min="15887" max="15887" width="13.28515625" style="1" customWidth="1"/>
    <col min="15888" max="15888" width="8.7109375" style="1" customWidth="1"/>
    <col min="15889" max="15889" width="33.140625" style="1" customWidth="1"/>
    <col min="15890" max="16127" width="9.140625" style="1"/>
    <col min="16128" max="16128" width="17" style="1" customWidth="1"/>
    <col min="16129" max="16129" width="12.5703125" style="1" customWidth="1"/>
    <col min="16130" max="16130" width="9.140625" style="1"/>
    <col min="16131" max="16132" width="21.140625" style="1" customWidth="1"/>
    <col min="16133" max="16133" width="37.28515625" style="1" customWidth="1"/>
    <col min="16134" max="16134" width="17.28515625" style="1" customWidth="1"/>
    <col min="16135" max="16137" width="9.140625" style="1"/>
    <col min="16138" max="16138" width="10.7109375" style="1" customWidth="1"/>
    <col min="16139" max="16139" width="10.85546875" style="1" customWidth="1"/>
    <col min="16140" max="16140" width="11" style="1" customWidth="1"/>
    <col min="16141" max="16141" width="7.140625" style="1" customWidth="1"/>
    <col min="16142" max="16142" width="9.5703125" style="1" customWidth="1"/>
    <col min="16143" max="16143" width="13.28515625" style="1" customWidth="1"/>
    <col min="16144" max="16144" width="8.7109375" style="1" customWidth="1"/>
    <col min="16145" max="16145" width="33.140625" style="1" customWidth="1"/>
    <col min="16146" max="16384" width="9.140625" style="1"/>
  </cols>
  <sheetData>
    <row r="1" spans="1:18" ht="23.1" x14ac:dyDescent="0.2">
      <c r="A1" s="23"/>
    </row>
    <row r="2" spans="1:18" ht="14.45" x14ac:dyDescent="0.35">
      <c r="A2" s="2" t="s">
        <v>4</v>
      </c>
      <c r="B2" s="3"/>
      <c r="C2" s="4" t="s">
        <v>81</v>
      </c>
      <c r="D2" s="5"/>
    </row>
    <row r="3" spans="1:18" ht="14.45" x14ac:dyDescent="0.35">
      <c r="A3" s="24" t="s">
        <v>5</v>
      </c>
      <c r="B3" s="25"/>
      <c r="C3" s="26" t="s">
        <v>80</v>
      </c>
      <c r="D3" s="59"/>
      <c r="O3" s="28"/>
      <c r="P3" s="29"/>
      <c r="Q3" s="6"/>
    </row>
    <row r="4" spans="1:18" ht="14.45" x14ac:dyDescent="0.35">
      <c r="A4" s="2" t="s">
        <v>6</v>
      </c>
      <c r="B4" s="2"/>
      <c r="C4" s="4">
        <f>ANNEE_DE_REFERENCE</f>
        <v>2019</v>
      </c>
      <c r="D4" s="5"/>
      <c r="F4" s="30" t="s">
        <v>7</v>
      </c>
      <c r="G4" s="31">
        <f>SUM(J9:J105)</f>
        <v>5356000</v>
      </c>
      <c r="P4" s="29"/>
      <c r="Q4" s="6"/>
    </row>
    <row r="5" spans="1:18" ht="14.45" x14ac:dyDescent="0.35">
      <c r="A5" s="24" t="s">
        <v>8</v>
      </c>
      <c r="B5" s="24"/>
      <c r="C5" s="26" t="s">
        <v>82</v>
      </c>
      <c r="D5" s="27"/>
      <c r="P5" s="29"/>
    </row>
    <row r="7" spans="1:18" ht="10.5" x14ac:dyDescent="0.2">
      <c r="H7" s="7"/>
      <c r="I7" s="7"/>
      <c r="J7" s="8"/>
      <c r="K7" s="9"/>
      <c r="L7" s="8"/>
      <c r="M7" s="66" t="s">
        <v>9</v>
      </c>
      <c r="N7" s="66"/>
      <c r="O7" s="66"/>
      <c r="P7" s="66"/>
      <c r="Q7" s="10"/>
    </row>
    <row r="8" spans="1:18" s="12" customFormat="1" ht="62.25" customHeight="1" thickBot="1" x14ac:dyDescent="0.3">
      <c r="A8" s="11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1" t="s">
        <v>21</v>
      </c>
      <c r="M8" s="11" t="s">
        <v>22</v>
      </c>
      <c r="N8" s="11" t="s">
        <v>23</v>
      </c>
      <c r="O8" s="11" t="s">
        <v>24</v>
      </c>
      <c r="P8" s="11" t="s">
        <v>25</v>
      </c>
      <c r="Q8" s="11" t="s">
        <v>26</v>
      </c>
    </row>
    <row r="9" spans="1:18" ht="12.95" customHeight="1" x14ac:dyDescent="0.2">
      <c r="A9" s="67" t="s">
        <v>0</v>
      </c>
      <c r="B9" s="70" t="s">
        <v>27</v>
      </c>
      <c r="C9" s="32" t="s">
        <v>28</v>
      </c>
      <c r="D9" s="70" t="s">
        <v>29</v>
      </c>
      <c r="E9" s="70" t="s">
        <v>30</v>
      </c>
      <c r="F9" s="70" t="s">
        <v>1</v>
      </c>
      <c r="G9" s="70" t="s">
        <v>31</v>
      </c>
      <c r="H9" s="75" t="s">
        <v>2</v>
      </c>
      <c r="I9" s="75" t="s">
        <v>3</v>
      </c>
      <c r="J9" s="60">
        <v>5356000</v>
      </c>
      <c r="K9" s="60">
        <v>5356000</v>
      </c>
      <c r="L9" s="63" t="s">
        <v>32</v>
      </c>
      <c r="M9" s="33">
        <v>1</v>
      </c>
      <c r="N9" s="33" t="s">
        <v>33</v>
      </c>
      <c r="O9" s="34">
        <v>42611</v>
      </c>
      <c r="P9" s="35">
        <v>92241</v>
      </c>
      <c r="Q9" s="36" t="s">
        <v>34</v>
      </c>
    </row>
    <row r="10" spans="1:18" ht="15" x14ac:dyDescent="0.2">
      <c r="A10" s="68"/>
      <c r="B10" s="71"/>
      <c r="C10" s="37" t="s">
        <v>35</v>
      </c>
      <c r="D10" s="71"/>
      <c r="E10" s="71"/>
      <c r="F10" s="71"/>
      <c r="G10" s="71"/>
      <c r="H10" s="76"/>
      <c r="I10" s="76"/>
      <c r="J10" s="61"/>
      <c r="K10" s="61"/>
      <c r="L10" s="64"/>
      <c r="M10" s="38">
        <v>2</v>
      </c>
      <c r="N10" s="38" t="s">
        <v>33</v>
      </c>
      <c r="O10" s="39">
        <v>42697</v>
      </c>
      <c r="P10" s="40">
        <v>20000</v>
      </c>
      <c r="Q10" s="36"/>
    </row>
    <row r="11" spans="1:18" ht="15" x14ac:dyDescent="0.2">
      <c r="A11" s="68"/>
      <c r="B11" s="71"/>
      <c r="C11" s="37" t="s">
        <v>36</v>
      </c>
      <c r="D11" s="71"/>
      <c r="E11" s="71"/>
      <c r="F11" s="71"/>
      <c r="G11" s="71"/>
      <c r="H11" s="76"/>
      <c r="I11" s="76"/>
      <c r="J11" s="61"/>
      <c r="K11" s="61"/>
      <c r="L11" s="64"/>
      <c r="M11" s="38">
        <v>3</v>
      </c>
      <c r="N11" s="38" t="s">
        <v>33</v>
      </c>
      <c r="O11" s="39">
        <v>42716</v>
      </c>
      <c r="P11" s="40">
        <v>35136</v>
      </c>
      <c r="Q11" s="36" t="s">
        <v>37</v>
      </c>
    </row>
    <row r="12" spans="1:18" ht="15" x14ac:dyDescent="0.2">
      <c r="A12" s="68"/>
      <c r="B12" s="71"/>
      <c r="C12" s="37" t="s">
        <v>36</v>
      </c>
      <c r="D12" s="71"/>
      <c r="E12" s="71"/>
      <c r="F12" s="71"/>
      <c r="G12" s="71"/>
      <c r="H12" s="76"/>
      <c r="I12" s="76"/>
      <c r="J12" s="61"/>
      <c r="K12" s="61"/>
      <c r="L12" s="64"/>
      <c r="M12" s="38">
        <v>4</v>
      </c>
      <c r="N12" s="38" t="s">
        <v>33</v>
      </c>
      <c r="O12" s="39">
        <v>42716</v>
      </c>
      <c r="P12" s="40">
        <v>31680</v>
      </c>
      <c r="Q12" s="36" t="s">
        <v>38</v>
      </c>
    </row>
    <row r="13" spans="1:18" ht="15" x14ac:dyDescent="0.2">
      <c r="A13" s="68"/>
      <c r="B13" s="71"/>
      <c r="C13" s="37" t="s">
        <v>36</v>
      </c>
      <c r="D13" s="71"/>
      <c r="E13" s="71"/>
      <c r="F13" s="71"/>
      <c r="G13" s="71"/>
      <c r="H13" s="76"/>
      <c r="I13" s="76"/>
      <c r="J13" s="61"/>
      <c r="K13" s="61"/>
      <c r="L13" s="64"/>
      <c r="M13" s="38">
        <v>5</v>
      </c>
      <c r="N13" s="38" t="s">
        <v>33</v>
      </c>
      <c r="O13" s="39">
        <v>42716</v>
      </c>
      <c r="P13" s="40">
        <v>50719</v>
      </c>
      <c r="Q13" s="36" t="s">
        <v>39</v>
      </c>
      <c r="R13" s="41"/>
    </row>
    <row r="14" spans="1:18" ht="15" x14ac:dyDescent="0.2">
      <c r="A14" s="68"/>
      <c r="B14" s="71"/>
      <c r="C14" s="37" t="s">
        <v>36</v>
      </c>
      <c r="D14" s="71"/>
      <c r="E14" s="71"/>
      <c r="F14" s="71"/>
      <c r="G14" s="71"/>
      <c r="H14" s="76"/>
      <c r="I14" s="76"/>
      <c r="J14" s="61"/>
      <c r="K14" s="61"/>
      <c r="L14" s="64"/>
      <c r="M14" s="38">
        <v>6</v>
      </c>
      <c r="N14" s="38" t="s">
        <v>33</v>
      </c>
      <c r="O14" s="39">
        <v>42716</v>
      </c>
      <c r="P14" s="40">
        <v>98872.1</v>
      </c>
      <c r="Q14" s="36" t="s">
        <v>40</v>
      </c>
    </row>
    <row r="15" spans="1:18" ht="15" x14ac:dyDescent="0.2">
      <c r="A15" s="68"/>
      <c r="B15" s="71"/>
      <c r="C15" s="37" t="s">
        <v>36</v>
      </c>
      <c r="D15" s="71"/>
      <c r="E15" s="71"/>
      <c r="F15" s="71"/>
      <c r="G15" s="71"/>
      <c r="H15" s="76"/>
      <c r="I15" s="76"/>
      <c r="J15" s="61"/>
      <c r="K15" s="61"/>
      <c r="L15" s="64"/>
      <c r="M15" s="38">
        <v>7</v>
      </c>
      <c r="N15" s="38" t="s">
        <v>33</v>
      </c>
      <c r="O15" s="39">
        <v>42716</v>
      </c>
      <c r="P15" s="40">
        <v>171075.66</v>
      </c>
      <c r="Q15" s="36" t="s">
        <v>41</v>
      </c>
    </row>
    <row r="16" spans="1:18" ht="15" x14ac:dyDescent="0.2">
      <c r="A16" s="68"/>
      <c r="B16" s="71"/>
      <c r="C16" s="37" t="s">
        <v>36</v>
      </c>
      <c r="D16" s="71"/>
      <c r="E16" s="71"/>
      <c r="F16" s="71"/>
      <c r="G16" s="71"/>
      <c r="H16" s="76"/>
      <c r="I16" s="76"/>
      <c r="J16" s="61"/>
      <c r="K16" s="61"/>
      <c r="L16" s="64"/>
      <c r="M16" s="38">
        <v>8</v>
      </c>
      <c r="N16" s="38" t="s">
        <v>33</v>
      </c>
      <c r="O16" s="39">
        <v>42717</v>
      </c>
      <c r="P16" s="40">
        <v>102897.35</v>
      </c>
      <c r="Q16" s="36" t="s">
        <v>42</v>
      </c>
    </row>
    <row r="17" spans="1:18" ht="15" x14ac:dyDescent="0.2">
      <c r="A17" s="68"/>
      <c r="B17" s="71"/>
      <c r="C17" s="37" t="s">
        <v>36</v>
      </c>
      <c r="D17" s="71"/>
      <c r="E17" s="71"/>
      <c r="F17" s="71"/>
      <c r="G17" s="71"/>
      <c r="H17" s="76"/>
      <c r="I17" s="76"/>
      <c r="J17" s="61"/>
      <c r="K17" s="61"/>
      <c r="L17" s="64"/>
      <c r="M17" s="38">
        <v>9</v>
      </c>
      <c r="N17" s="38" t="s">
        <v>33</v>
      </c>
      <c r="O17" s="39">
        <v>42724</v>
      </c>
      <c r="P17" s="40">
        <v>211554</v>
      </c>
      <c r="Q17" s="36" t="s">
        <v>43</v>
      </c>
    </row>
    <row r="18" spans="1:18" ht="15" x14ac:dyDescent="0.2">
      <c r="A18" s="68"/>
      <c r="B18" s="71"/>
      <c r="C18" s="37" t="s">
        <v>36</v>
      </c>
      <c r="D18" s="71"/>
      <c r="E18" s="71"/>
      <c r="F18" s="71"/>
      <c r="G18" s="71"/>
      <c r="H18" s="76"/>
      <c r="I18" s="76"/>
      <c r="J18" s="61"/>
      <c r="K18" s="61"/>
      <c r="L18" s="64"/>
      <c r="M18" s="38">
        <v>10</v>
      </c>
      <c r="N18" s="38" t="s">
        <v>33</v>
      </c>
      <c r="O18" s="39">
        <v>42822</v>
      </c>
      <c r="P18" s="40">
        <v>36000</v>
      </c>
      <c r="Q18" s="36" t="s">
        <v>44</v>
      </c>
    </row>
    <row r="19" spans="1:18" ht="15" x14ac:dyDescent="0.2">
      <c r="A19" s="68"/>
      <c r="B19" s="71"/>
      <c r="C19" s="37" t="s">
        <v>36</v>
      </c>
      <c r="D19" s="71"/>
      <c r="E19" s="71"/>
      <c r="F19" s="71"/>
      <c r="G19" s="71"/>
      <c r="H19" s="76"/>
      <c r="I19" s="76"/>
      <c r="J19" s="61"/>
      <c r="K19" s="61"/>
      <c r="L19" s="64"/>
      <c r="M19" s="38">
        <v>11</v>
      </c>
      <c r="N19" s="38" t="s">
        <v>33</v>
      </c>
      <c r="O19" s="39">
        <v>42845</v>
      </c>
      <c r="P19" s="40">
        <v>16271.4</v>
      </c>
      <c r="Q19" s="36" t="s">
        <v>45</v>
      </c>
    </row>
    <row r="20" spans="1:18" ht="15" x14ac:dyDescent="0.2">
      <c r="A20" s="68"/>
      <c r="B20" s="71"/>
      <c r="C20" s="37" t="s">
        <v>36</v>
      </c>
      <c r="D20" s="71"/>
      <c r="E20" s="71"/>
      <c r="F20" s="71"/>
      <c r="G20" s="71"/>
      <c r="H20" s="76"/>
      <c r="I20" s="76"/>
      <c r="J20" s="61"/>
      <c r="K20" s="61"/>
      <c r="L20" s="64"/>
      <c r="M20" s="38">
        <v>12</v>
      </c>
      <c r="N20" s="38" t="s">
        <v>33</v>
      </c>
      <c r="O20" s="39">
        <v>42850</v>
      </c>
      <c r="P20" s="40">
        <v>221297</v>
      </c>
      <c r="Q20" s="36" t="s">
        <v>46</v>
      </c>
    </row>
    <row r="21" spans="1:18" ht="15" x14ac:dyDescent="0.2">
      <c r="A21" s="68"/>
      <c r="B21" s="71"/>
      <c r="C21" s="37" t="s">
        <v>36</v>
      </c>
      <c r="D21" s="71"/>
      <c r="E21" s="71"/>
      <c r="F21" s="71"/>
      <c r="G21" s="71"/>
      <c r="H21" s="76"/>
      <c r="I21" s="76"/>
      <c r="J21" s="61"/>
      <c r="K21" s="61"/>
      <c r="L21" s="64"/>
      <c r="M21" s="38">
        <v>13</v>
      </c>
      <c r="N21" s="38" t="s">
        <v>33</v>
      </c>
      <c r="O21" s="39">
        <v>42863</v>
      </c>
      <c r="P21" s="40">
        <v>30000</v>
      </c>
      <c r="Q21" s="36" t="s">
        <v>47</v>
      </c>
    </row>
    <row r="22" spans="1:18" ht="15" x14ac:dyDescent="0.2">
      <c r="A22" s="68"/>
      <c r="B22" s="71"/>
      <c r="C22" s="37" t="s">
        <v>36</v>
      </c>
      <c r="D22" s="71"/>
      <c r="E22" s="71"/>
      <c r="F22" s="71"/>
      <c r="G22" s="71"/>
      <c r="H22" s="76"/>
      <c r="I22" s="76"/>
      <c r="J22" s="61"/>
      <c r="K22" s="61"/>
      <c r="L22" s="64"/>
      <c r="M22" s="38">
        <v>14</v>
      </c>
      <c r="N22" s="38" t="s">
        <v>33</v>
      </c>
      <c r="O22" s="39">
        <v>42871</v>
      </c>
      <c r="P22" s="40">
        <v>15827.9</v>
      </c>
      <c r="Q22" s="36" t="s">
        <v>48</v>
      </c>
    </row>
    <row r="23" spans="1:18" ht="15" x14ac:dyDescent="0.2">
      <c r="A23" s="68"/>
      <c r="B23" s="71"/>
      <c r="C23" s="42" t="s">
        <v>36</v>
      </c>
      <c r="D23" s="71"/>
      <c r="E23" s="71"/>
      <c r="F23" s="71"/>
      <c r="G23" s="71"/>
      <c r="H23" s="76"/>
      <c r="I23" s="76"/>
      <c r="J23" s="61"/>
      <c r="K23" s="61"/>
      <c r="L23" s="64"/>
      <c r="M23" s="38">
        <v>15</v>
      </c>
      <c r="N23" s="38" t="s">
        <v>33</v>
      </c>
      <c r="O23" s="39">
        <v>42997</v>
      </c>
      <c r="P23" s="40">
        <v>5000</v>
      </c>
      <c r="Q23" s="36"/>
    </row>
    <row r="24" spans="1:18" ht="30" x14ac:dyDescent="0.2">
      <c r="A24" s="68"/>
      <c r="B24" s="72"/>
      <c r="C24" s="36" t="s">
        <v>28</v>
      </c>
      <c r="D24" s="74"/>
      <c r="E24" s="71"/>
      <c r="F24" s="71"/>
      <c r="G24" s="71"/>
      <c r="H24" s="76"/>
      <c r="I24" s="76"/>
      <c r="J24" s="61"/>
      <c r="K24" s="61"/>
      <c r="L24" s="64"/>
      <c r="M24" s="38">
        <v>16</v>
      </c>
      <c r="N24" s="38" t="s">
        <v>33</v>
      </c>
      <c r="O24" s="39">
        <v>42997</v>
      </c>
      <c r="P24" s="40">
        <v>4404</v>
      </c>
      <c r="Q24" s="36" t="s">
        <v>49</v>
      </c>
      <c r="R24" s="43">
        <f>SUM(P18:P23)</f>
        <v>324396.30000000005</v>
      </c>
    </row>
    <row r="25" spans="1:18" ht="18" customHeight="1" x14ac:dyDescent="0.2">
      <c r="A25" s="68"/>
      <c r="B25" s="72"/>
      <c r="C25" s="36" t="s">
        <v>28</v>
      </c>
      <c r="D25" s="74"/>
      <c r="E25" s="71"/>
      <c r="F25" s="71"/>
      <c r="G25" s="71"/>
      <c r="H25" s="76"/>
      <c r="I25" s="76"/>
      <c r="J25" s="61"/>
      <c r="K25" s="61"/>
      <c r="L25" s="64"/>
      <c r="M25" s="38">
        <v>17</v>
      </c>
      <c r="N25" s="38" t="s">
        <v>33</v>
      </c>
      <c r="O25" s="39">
        <v>42998</v>
      </c>
      <c r="P25" s="40">
        <v>55555</v>
      </c>
      <c r="Q25" s="36" t="s">
        <v>50</v>
      </c>
      <c r="R25" s="43">
        <f>SUM(P29:P30)</f>
        <v>14640.61</v>
      </c>
    </row>
    <row r="26" spans="1:18" ht="18" customHeight="1" x14ac:dyDescent="0.2">
      <c r="A26" s="68"/>
      <c r="B26" s="72"/>
      <c r="C26" s="36" t="s">
        <v>28</v>
      </c>
      <c r="D26" s="74"/>
      <c r="E26" s="71"/>
      <c r="F26" s="71"/>
      <c r="G26" s="71"/>
      <c r="H26" s="76"/>
      <c r="I26" s="76"/>
      <c r="J26" s="61"/>
      <c r="K26" s="61"/>
      <c r="L26" s="64"/>
      <c r="M26" s="38">
        <v>18</v>
      </c>
      <c r="N26" s="38" t="s">
        <v>33</v>
      </c>
      <c r="O26" s="39">
        <v>43003</v>
      </c>
      <c r="P26" s="40">
        <v>68050</v>
      </c>
      <c r="Q26" s="36" t="s">
        <v>51</v>
      </c>
      <c r="R26" s="43">
        <f>SUM(P32:P36)</f>
        <v>129703.49</v>
      </c>
    </row>
    <row r="27" spans="1:18" ht="18" customHeight="1" x14ac:dyDescent="0.2">
      <c r="A27" s="68"/>
      <c r="B27" s="72"/>
      <c r="C27" s="42" t="s">
        <v>52</v>
      </c>
      <c r="D27" s="74"/>
      <c r="E27" s="71"/>
      <c r="F27" s="71"/>
      <c r="G27" s="71"/>
      <c r="H27" s="76"/>
      <c r="I27" s="76"/>
      <c r="J27" s="61"/>
      <c r="K27" s="61"/>
      <c r="L27" s="64"/>
      <c r="M27" s="38">
        <v>19</v>
      </c>
      <c r="N27" s="38" t="s">
        <v>33</v>
      </c>
      <c r="O27" s="39">
        <v>43011</v>
      </c>
      <c r="P27" s="40">
        <v>18000</v>
      </c>
      <c r="Q27" s="36"/>
      <c r="R27" s="44">
        <f>SUM(R24:R26)</f>
        <v>468740.4</v>
      </c>
    </row>
    <row r="28" spans="1:18" ht="18" customHeight="1" x14ac:dyDescent="0.2">
      <c r="A28" s="68"/>
      <c r="B28" s="72"/>
      <c r="C28" s="42" t="s">
        <v>52</v>
      </c>
      <c r="D28" s="74"/>
      <c r="E28" s="71"/>
      <c r="F28" s="71"/>
      <c r="G28" s="71"/>
      <c r="H28" s="76"/>
      <c r="I28" s="76"/>
      <c r="J28" s="61"/>
      <c r="K28" s="61"/>
      <c r="L28" s="64"/>
      <c r="M28" s="38">
        <v>20</v>
      </c>
      <c r="N28" s="38" t="s">
        <v>33</v>
      </c>
      <c r="O28" s="39">
        <v>43011</v>
      </c>
      <c r="P28" s="40">
        <v>22800</v>
      </c>
      <c r="Q28" s="36"/>
    </row>
    <row r="29" spans="1:18" ht="27" customHeight="1" x14ac:dyDescent="0.2">
      <c r="A29" s="68"/>
      <c r="B29" s="72"/>
      <c r="C29" s="37" t="s">
        <v>36</v>
      </c>
      <c r="D29" s="74"/>
      <c r="E29" s="71"/>
      <c r="F29" s="71"/>
      <c r="G29" s="71"/>
      <c r="H29" s="76"/>
      <c r="I29" s="76"/>
      <c r="J29" s="61"/>
      <c r="K29" s="61"/>
      <c r="L29" s="64"/>
      <c r="M29" s="38">
        <v>21</v>
      </c>
      <c r="N29" s="38" t="s">
        <v>33</v>
      </c>
      <c r="O29" s="39">
        <v>43011</v>
      </c>
      <c r="P29" s="40">
        <v>4500</v>
      </c>
      <c r="Q29" s="36" t="s">
        <v>53</v>
      </c>
      <c r="R29" s="43">
        <f>SUM(P24:P26)</f>
        <v>128009</v>
      </c>
    </row>
    <row r="30" spans="1:18" ht="58.5" customHeight="1" x14ac:dyDescent="0.2">
      <c r="A30" s="68"/>
      <c r="B30" s="72"/>
      <c r="C30" s="42" t="s">
        <v>36</v>
      </c>
      <c r="D30" s="74"/>
      <c r="E30" s="71"/>
      <c r="F30" s="71"/>
      <c r="G30" s="71"/>
      <c r="H30" s="76"/>
      <c r="I30" s="76"/>
      <c r="J30" s="61"/>
      <c r="K30" s="61"/>
      <c r="L30" s="64"/>
      <c r="M30" s="38">
        <v>22</v>
      </c>
      <c r="N30" s="38" t="s">
        <v>33</v>
      </c>
      <c r="O30" s="39">
        <v>43061</v>
      </c>
      <c r="P30" s="40">
        <v>10140.61</v>
      </c>
      <c r="Q30" s="36" t="s">
        <v>54</v>
      </c>
      <c r="R30" s="43">
        <f>SUM(P27:P28)</f>
        <v>40800</v>
      </c>
    </row>
    <row r="31" spans="1:18" ht="15" x14ac:dyDescent="0.2">
      <c r="A31" s="68"/>
      <c r="B31" s="72"/>
      <c r="C31" s="36" t="s">
        <v>55</v>
      </c>
      <c r="D31" s="74"/>
      <c r="E31" s="71"/>
      <c r="F31" s="71"/>
      <c r="G31" s="71"/>
      <c r="H31" s="76"/>
      <c r="I31" s="76"/>
      <c r="J31" s="61"/>
      <c r="K31" s="61"/>
      <c r="L31" s="64"/>
      <c r="M31" s="38">
        <v>23</v>
      </c>
      <c r="N31" s="38" t="s">
        <v>33</v>
      </c>
      <c r="O31" s="39">
        <v>43061</v>
      </c>
      <c r="P31" s="40">
        <v>50592.66</v>
      </c>
      <c r="Q31" s="36" t="s">
        <v>56</v>
      </c>
      <c r="R31" s="43">
        <f>P37+P31</f>
        <v>54603</v>
      </c>
    </row>
    <row r="32" spans="1:18" ht="18" customHeight="1" x14ac:dyDescent="0.2">
      <c r="A32" s="68"/>
      <c r="B32" s="72"/>
      <c r="C32" s="45" t="s">
        <v>36</v>
      </c>
      <c r="D32" s="74"/>
      <c r="E32" s="71"/>
      <c r="F32" s="71"/>
      <c r="G32" s="71"/>
      <c r="H32" s="76"/>
      <c r="I32" s="76"/>
      <c r="J32" s="61"/>
      <c r="K32" s="61"/>
      <c r="L32" s="64"/>
      <c r="M32" s="38">
        <v>24</v>
      </c>
      <c r="N32" s="38" t="s">
        <v>33</v>
      </c>
      <c r="O32" s="39">
        <v>43087</v>
      </c>
      <c r="P32" s="40">
        <v>28999.49</v>
      </c>
      <c r="Q32" s="36" t="s">
        <v>57</v>
      </c>
      <c r="R32" s="43">
        <f>SUM(R27+R29+R30+R31)</f>
        <v>692152.4</v>
      </c>
    </row>
    <row r="33" spans="1:18" ht="18" customHeight="1" x14ac:dyDescent="0.2">
      <c r="A33" s="68"/>
      <c r="B33" s="72"/>
      <c r="C33" s="37" t="s">
        <v>36</v>
      </c>
      <c r="D33" s="74"/>
      <c r="E33" s="71"/>
      <c r="F33" s="71"/>
      <c r="G33" s="71"/>
      <c r="H33" s="76"/>
      <c r="I33" s="76"/>
      <c r="J33" s="61"/>
      <c r="K33" s="61"/>
      <c r="L33" s="64"/>
      <c r="M33" s="38">
        <v>25</v>
      </c>
      <c r="N33" s="38" t="s">
        <v>33</v>
      </c>
      <c r="O33" s="39">
        <v>43087</v>
      </c>
      <c r="P33" s="46">
        <v>47750</v>
      </c>
      <c r="Q33" s="36" t="s">
        <v>58</v>
      </c>
    </row>
    <row r="34" spans="1:18" ht="18" customHeight="1" x14ac:dyDescent="0.2">
      <c r="A34" s="68"/>
      <c r="B34" s="72"/>
      <c r="C34" s="37" t="s">
        <v>36</v>
      </c>
      <c r="D34" s="74"/>
      <c r="E34" s="71"/>
      <c r="F34" s="71"/>
      <c r="G34" s="71"/>
      <c r="H34" s="76"/>
      <c r="I34" s="76"/>
      <c r="J34" s="61"/>
      <c r="K34" s="61"/>
      <c r="L34" s="64"/>
      <c r="M34" s="38">
        <v>26</v>
      </c>
      <c r="N34" s="38" t="s">
        <v>33</v>
      </c>
      <c r="O34" s="39">
        <v>43087</v>
      </c>
      <c r="P34" s="46">
        <v>31070</v>
      </c>
      <c r="Q34" s="36" t="s">
        <v>59</v>
      </c>
    </row>
    <row r="35" spans="1:18" ht="18" customHeight="1" x14ac:dyDescent="0.2">
      <c r="A35" s="68"/>
      <c r="B35" s="72"/>
      <c r="C35" s="37" t="s">
        <v>36</v>
      </c>
      <c r="D35" s="74"/>
      <c r="E35" s="71"/>
      <c r="F35" s="71"/>
      <c r="G35" s="71"/>
      <c r="H35" s="76"/>
      <c r="I35" s="76"/>
      <c r="J35" s="61"/>
      <c r="K35" s="61"/>
      <c r="L35" s="64"/>
      <c r="M35" s="38">
        <v>27</v>
      </c>
      <c r="N35" s="38" t="s">
        <v>33</v>
      </c>
      <c r="O35" s="39">
        <v>43087</v>
      </c>
      <c r="P35" s="46">
        <v>18995</v>
      </c>
      <c r="Q35" s="36" t="s">
        <v>60</v>
      </c>
    </row>
    <row r="36" spans="1:18" ht="18" customHeight="1" x14ac:dyDescent="0.2">
      <c r="A36" s="68"/>
      <c r="B36" s="72"/>
      <c r="C36" s="37" t="s">
        <v>36</v>
      </c>
      <c r="D36" s="74"/>
      <c r="E36" s="71"/>
      <c r="F36" s="71"/>
      <c r="G36" s="71"/>
      <c r="H36" s="76"/>
      <c r="I36" s="76"/>
      <c r="J36" s="61"/>
      <c r="K36" s="61"/>
      <c r="L36" s="64"/>
      <c r="M36" s="38">
        <v>28</v>
      </c>
      <c r="N36" s="38" t="s">
        <v>33</v>
      </c>
      <c r="O36" s="39">
        <v>43087</v>
      </c>
      <c r="P36" s="46">
        <v>2889</v>
      </c>
      <c r="Q36" s="36"/>
    </row>
    <row r="37" spans="1:18" ht="18" customHeight="1" x14ac:dyDescent="0.2">
      <c r="A37" s="68"/>
      <c r="B37" s="72"/>
      <c r="C37" s="36" t="s">
        <v>55</v>
      </c>
      <c r="D37" s="74"/>
      <c r="E37" s="71"/>
      <c r="F37" s="71"/>
      <c r="G37" s="71"/>
      <c r="H37" s="76"/>
      <c r="I37" s="76"/>
      <c r="J37" s="61"/>
      <c r="K37" s="61"/>
      <c r="L37" s="64"/>
      <c r="M37" s="38">
        <v>29</v>
      </c>
      <c r="N37" s="38" t="s">
        <v>33</v>
      </c>
      <c r="O37" s="39">
        <v>43090</v>
      </c>
      <c r="P37" s="40">
        <v>4010.34</v>
      </c>
      <c r="Q37" s="36" t="s">
        <v>56</v>
      </c>
    </row>
    <row r="38" spans="1:18" ht="18" customHeight="1" x14ac:dyDescent="0.2">
      <c r="A38" s="68"/>
      <c r="B38" s="72"/>
      <c r="C38" s="37" t="s">
        <v>36</v>
      </c>
      <c r="D38" s="74"/>
      <c r="E38" s="71"/>
      <c r="F38" s="71"/>
      <c r="G38" s="71"/>
      <c r="H38" s="76"/>
      <c r="I38" s="76"/>
      <c r="J38" s="61"/>
      <c r="K38" s="61"/>
      <c r="L38" s="64"/>
      <c r="M38" s="38">
        <v>30</v>
      </c>
      <c r="N38" s="38" t="s">
        <v>33</v>
      </c>
      <c r="O38" s="39">
        <v>43131</v>
      </c>
      <c r="P38" s="40">
        <v>17522.75</v>
      </c>
      <c r="Q38" s="36"/>
    </row>
    <row r="39" spans="1:18" ht="18" customHeight="1" x14ac:dyDescent="0.2">
      <c r="A39" s="68"/>
      <c r="B39" s="72"/>
      <c r="C39" s="36" t="s">
        <v>55</v>
      </c>
      <c r="D39" s="74"/>
      <c r="E39" s="71"/>
      <c r="F39" s="71"/>
      <c r="G39" s="71"/>
      <c r="H39" s="76"/>
      <c r="I39" s="76"/>
      <c r="J39" s="61"/>
      <c r="K39" s="61"/>
      <c r="L39" s="64"/>
      <c r="M39" s="38">
        <v>31</v>
      </c>
      <c r="N39" s="38" t="s">
        <v>33</v>
      </c>
      <c r="O39" s="39">
        <v>43174</v>
      </c>
      <c r="P39" s="47">
        <v>17835</v>
      </c>
      <c r="Q39" s="36" t="s">
        <v>56</v>
      </c>
    </row>
    <row r="40" spans="1:18" ht="30" x14ac:dyDescent="0.2">
      <c r="A40" s="68"/>
      <c r="B40" s="72"/>
      <c r="C40" s="45" t="s">
        <v>52</v>
      </c>
      <c r="D40" s="74"/>
      <c r="E40" s="71"/>
      <c r="F40" s="71"/>
      <c r="G40" s="71"/>
      <c r="H40" s="76"/>
      <c r="I40" s="76"/>
      <c r="J40" s="61"/>
      <c r="K40" s="61"/>
      <c r="L40" s="64"/>
      <c r="M40" s="38">
        <v>32</v>
      </c>
      <c r="N40" s="38" t="s">
        <v>33</v>
      </c>
      <c r="O40" s="39">
        <v>43179</v>
      </c>
      <c r="P40" s="40">
        <v>1800000</v>
      </c>
      <c r="Q40" s="36" t="s">
        <v>61</v>
      </c>
      <c r="R40" s="43">
        <f>SUM(P40:P41)</f>
        <v>2160000</v>
      </c>
    </row>
    <row r="41" spans="1:18" ht="30" x14ac:dyDescent="0.2">
      <c r="A41" s="68"/>
      <c r="B41" s="72"/>
      <c r="C41" s="45" t="s">
        <v>52</v>
      </c>
      <c r="D41" s="74"/>
      <c r="E41" s="71"/>
      <c r="F41" s="71"/>
      <c r="G41" s="71"/>
      <c r="H41" s="76"/>
      <c r="I41" s="76"/>
      <c r="J41" s="61"/>
      <c r="K41" s="61"/>
      <c r="L41" s="64"/>
      <c r="M41" s="38">
        <v>33</v>
      </c>
      <c r="N41" s="38" t="s">
        <v>33</v>
      </c>
      <c r="O41" s="39">
        <v>43244</v>
      </c>
      <c r="P41" s="40">
        <v>360000</v>
      </c>
      <c r="Q41" s="36" t="s">
        <v>62</v>
      </c>
      <c r="R41" s="48">
        <f>R40+(P42)</f>
        <v>2140200</v>
      </c>
    </row>
    <row r="42" spans="1:18" ht="37.5" customHeight="1" thickBot="1" x14ac:dyDescent="0.25">
      <c r="A42" s="68"/>
      <c r="B42" s="72"/>
      <c r="C42" s="45" t="s">
        <v>52</v>
      </c>
      <c r="D42" s="74"/>
      <c r="E42" s="71"/>
      <c r="F42" s="71"/>
      <c r="G42" s="71"/>
      <c r="H42" s="76"/>
      <c r="I42" s="76"/>
      <c r="J42" s="61"/>
      <c r="K42" s="61"/>
      <c r="L42" s="64"/>
      <c r="M42" s="38">
        <v>33</v>
      </c>
      <c r="N42" s="38" t="s">
        <v>33</v>
      </c>
      <c r="O42" s="39" t="s">
        <v>63</v>
      </c>
      <c r="P42" s="49">
        <v>-19800</v>
      </c>
      <c r="Q42" s="50" t="s">
        <v>64</v>
      </c>
    </row>
    <row r="43" spans="1:18" ht="18" customHeight="1" x14ac:dyDescent="0.2">
      <c r="A43" s="68"/>
      <c r="B43" s="72"/>
      <c r="C43" s="36" t="s">
        <v>55</v>
      </c>
      <c r="D43" s="74"/>
      <c r="E43" s="71"/>
      <c r="F43" s="71"/>
      <c r="G43" s="71"/>
      <c r="H43" s="76"/>
      <c r="I43" s="76"/>
      <c r="J43" s="61"/>
      <c r="K43" s="61"/>
      <c r="L43" s="64"/>
      <c r="M43" s="13">
        <v>34</v>
      </c>
      <c r="N43" s="38" t="s">
        <v>33</v>
      </c>
      <c r="O43" s="14">
        <v>43669</v>
      </c>
      <c r="P43" s="57">
        <v>1383179.25</v>
      </c>
      <c r="Q43" s="36"/>
    </row>
    <row r="44" spans="1:18" ht="31.5" customHeight="1" x14ac:dyDescent="0.2">
      <c r="A44" s="68"/>
      <c r="B44" s="71"/>
      <c r="C44" s="45"/>
      <c r="D44" s="71"/>
      <c r="E44" s="71"/>
      <c r="F44" s="71"/>
      <c r="G44" s="71"/>
      <c r="H44" s="76"/>
      <c r="I44" s="76"/>
      <c r="J44" s="61"/>
      <c r="K44" s="61"/>
      <c r="L44" s="64"/>
      <c r="M44" s="15">
        <v>35</v>
      </c>
      <c r="N44" s="38" t="s">
        <v>33</v>
      </c>
      <c r="O44" s="16">
        <v>43775</v>
      </c>
      <c r="P44" s="58">
        <v>255447.95</v>
      </c>
      <c r="Q44" s="36"/>
    </row>
    <row r="45" spans="1:18" ht="16.5" customHeight="1" thickBot="1" x14ac:dyDescent="0.25">
      <c r="A45" s="69"/>
      <c r="B45" s="73"/>
      <c r="C45" s="51"/>
      <c r="D45" s="73"/>
      <c r="E45" s="73"/>
      <c r="F45" s="73"/>
      <c r="G45" s="73"/>
      <c r="H45" s="77"/>
      <c r="I45" s="77"/>
      <c r="J45" s="62"/>
      <c r="K45" s="62"/>
      <c r="L45" s="65"/>
      <c r="M45" s="38"/>
      <c r="N45" s="38"/>
      <c r="O45" s="17"/>
      <c r="P45" s="18"/>
      <c r="Q45" s="52"/>
    </row>
    <row r="46" spans="1:18" ht="12" thickBo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4"/>
      <c r="K46" s="55"/>
      <c r="L46" s="56"/>
      <c r="M46" s="19"/>
      <c r="N46" s="20"/>
      <c r="O46" s="20"/>
      <c r="P46" s="21"/>
      <c r="Q46" s="53"/>
    </row>
    <row r="47" spans="1:18" ht="11.2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4"/>
      <c r="K47" s="55"/>
      <c r="L47" s="56"/>
      <c r="M47" s="54"/>
      <c r="N47" s="54"/>
      <c r="O47" s="54"/>
      <c r="P47" s="54"/>
      <c r="Q47" s="53"/>
    </row>
    <row r="48" spans="1:18" ht="11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4"/>
      <c r="K48" s="55"/>
      <c r="L48" s="56"/>
      <c r="M48" s="54"/>
      <c r="N48" s="54"/>
      <c r="O48" s="54"/>
      <c r="P48" s="54"/>
      <c r="Q48" s="53"/>
    </row>
    <row r="49" spans="1:17" ht="11.25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4"/>
      <c r="K49" s="55"/>
      <c r="L49" s="56"/>
      <c r="M49" s="54"/>
      <c r="N49" s="54"/>
      <c r="O49" s="54"/>
      <c r="P49" s="54"/>
      <c r="Q49" s="53"/>
    </row>
    <row r="50" spans="1:17" ht="11.2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4"/>
      <c r="K50" s="55"/>
      <c r="L50" s="56"/>
      <c r="M50" s="54"/>
      <c r="N50" s="54"/>
      <c r="O50" s="54"/>
      <c r="P50" s="54"/>
      <c r="Q50" s="53"/>
    </row>
    <row r="51" spans="1:17" ht="11.2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4"/>
      <c r="K51" s="55"/>
      <c r="L51" s="56"/>
      <c r="M51" s="54"/>
      <c r="N51" s="54"/>
      <c r="O51" s="54"/>
      <c r="P51" s="54"/>
      <c r="Q51" s="53"/>
    </row>
    <row r="52" spans="1:17" ht="11.2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4"/>
      <c r="K52" s="55"/>
      <c r="L52" s="56"/>
      <c r="M52" s="54"/>
      <c r="N52" s="54"/>
      <c r="O52" s="54"/>
      <c r="P52" s="54"/>
      <c r="Q52" s="53"/>
    </row>
    <row r="53" spans="1:17" ht="11.2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4"/>
      <c r="K53" s="55"/>
      <c r="L53" s="56"/>
      <c r="M53" s="54"/>
      <c r="N53" s="54"/>
      <c r="O53" s="54"/>
      <c r="P53" s="54"/>
      <c r="Q53" s="53"/>
    </row>
    <row r="54" spans="1:17" ht="11.2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4"/>
      <c r="K54" s="55"/>
      <c r="L54" s="56"/>
      <c r="M54" s="54"/>
      <c r="N54" s="54"/>
      <c r="O54" s="54"/>
      <c r="P54" s="54"/>
      <c r="Q54" s="53"/>
    </row>
    <row r="55" spans="1:17" ht="11.25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4"/>
      <c r="K55" s="55"/>
      <c r="L55" s="56"/>
      <c r="M55" s="54"/>
      <c r="N55" s="54"/>
      <c r="O55" s="54"/>
      <c r="P55" s="54"/>
      <c r="Q55" s="53"/>
    </row>
    <row r="56" spans="1:17" ht="11.2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4"/>
      <c r="K56" s="55"/>
      <c r="L56" s="56"/>
      <c r="M56" s="54"/>
      <c r="N56" s="54"/>
      <c r="O56" s="54"/>
      <c r="P56" s="54"/>
      <c r="Q56" s="53"/>
    </row>
    <row r="57" spans="1:17" ht="11.25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4"/>
      <c r="K57" s="55"/>
      <c r="L57" s="56"/>
      <c r="M57" s="54"/>
      <c r="N57" s="54"/>
      <c r="O57" s="54"/>
      <c r="P57" s="54"/>
      <c r="Q57" s="53"/>
    </row>
    <row r="58" spans="1:17" ht="11.2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4"/>
      <c r="K58" s="55"/>
      <c r="L58" s="56"/>
      <c r="M58" s="54"/>
      <c r="N58" s="54"/>
      <c r="O58" s="54"/>
      <c r="P58" s="54"/>
      <c r="Q58" s="53"/>
    </row>
    <row r="59" spans="1:17" ht="11.2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4"/>
      <c r="K59" s="55"/>
      <c r="L59" s="56"/>
      <c r="M59" s="54"/>
      <c r="N59" s="54"/>
      <c r="O59" s="54"/>
      <c r="P59" s="54"/>
      <c r="Q59" s="53"/>
    </row>
    <row r="60" spans="1:17" ht="11.2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4"/>
      <c r="K60" s="55"/>
      <c r="L60" s="56"/>
      <c r="M60" s="54"/>
      <c r="N60" s="54"/>
      <c r="O60" s="54"/>
      <c r="P60" s="54"/>
      <c r="Q60" s="53"/>
    </row>
    <row r="61" spans="1:17" ht="11.2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4"/>
      <c r="K61" s="55"/>
      <c r="L61" s="56"/>
      <c r="M61" s="54"/>
      <c r="N61" s="54"/>
      <c r="O61" s="54"/>
      <c r="P61" s="54"/>
      <c r="Q61" s="53"/>
    </row>
    <row r="62" spans="1:17" ht="11.2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4"/>
      <c r="K62" s="55"/>
      <c r="L62" s="56"/>
      <c r="M62" s="54"/>
      <c r="N62" s="54"/>
      <c r="O62" s="54"/>
      <c r="P62" s="54"/>
      <c r="Q62" s="53"/>
    </row>
    <row r="63" spans="1:17" ht="11.2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4"/>
      <c r="K63" s="55"/>
      <c r="L63" s="56"/>
      <c r="M63" s="54"/>
      <c r="N63" s="54"/>
      <c r="O63" s="54"/>
      <c r="P63" s="54"/>
      <c r="Q63" s="53"/>
    </row>
    <row r="64" spans="1:17" ht="11.2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4"/>
      <c r="K64" s="55"/>
      <c r="L64" s="56"/>
      <c r="M64" s="54"/>
      <c r="N64" s="54"/>
      <c r="O64" s="54"/>
      <c r="P64" s="54"/>
      <c r="Q64" s="53"/>
    </row>
    <row r="65" spans="1:17" ht="11.2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4"/>
      <c r="K65" s="55"/>
      <c r="L65" s="56"/>
      <c r="M65" s="54"/>
      <c r="N65" s="54"/>
      <c r="O65" s="54"/>
      <c r="P65" s="54"/>
      <c r="Q65" s="53"/>
    </row>
    <row r="66" spans="1:17" ht="11.2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4"/>
      <c r="K66" s="55"/>
      <c r="L66" s="56"/>
      <c r="M66" s="54"/>
      <c r="N66" s="54"/>
      <c r="O66" s="54"/>
      <c r="P66" s="54"/>
      <c r="Q66" s="53"/>
    </row>
    <row r="67" spans="1:17" ht="11.2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4"/>
      <c r="K67" s="55"/>
      <c r="L67" s="56"/>
      <c r="M67" s="54"/>
      <c r="N67" s="54"/>
      <c r="O67" s="54"/>
      <c r="P67" s="54"/>
      <c r="Q67" s="53"/>
    </row>
    <row r="68" spans="1:17" ht="11.2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4"/>
      <c r="K68" s="55"/>
      <c r="L68" s="56"/>
      <c r="M68" s="54"/>
      <c r="N68" s="54"/>
      <c r="O68" s="54"/>
      <c r="P68" s="54"/>
      <c r="Q68" s="53"/>
    </row>
    <row r="69" spans="1:17" ht="11.2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4"/>
      <c r="K69" s="55"/>
      <c r="L69" s="56"/>
      <c r="M69" s="54"/>
      <c r="N69" s="54"/>
      <c r="O69" s="54"/>
      <c r="P69" s="54"/>
      <c r="Q69" s="53"/>
    </row>
    <row r="70" spans="1:17" ht="11.25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4"/>
      <c r="K70" s="55"/>
      <c r="L70" s="56"/>
      <c r="M70" s="54"/>
      <c r="N70" s="54"/>
      <c r="O70" s="54"/>
      <c r="P70" s="54"/>
      <c r="Q70" s="53"/>
    </row>
    <row r="71" spans="1:17" ht="11.25" customHeight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4"/>
      <c r="K71" s="55"/>
      <c r="L71" s="56"/>
      <c r="M71" s="54"/>
      <c r="N71" s="54"/>
      <c r="O71" s="54"/>
      <c r="P71" s="54"/>
      <c r="Q71" s="53"/>
    </row>
    <row r="72" spans="1:17" ht="11.25" customHeight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4"/>
      <c r="K72" s="55"/>
      <c r="L72" s="56"/>
      <c r="M72" s="54"/>
      <c r="N72" s="54"/>
      <c r="O72" s="54"/>
      <c r="P72" s="54"/>
      <c r="Q72" s="53"/>
    </row>
    <row r="73" spans="1:17" ht="11.25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4"/>
      <c r="K73" s="55"/>
      <c r="L73" s="56"/>
      <c r="M73" s="54"/>
      <c r="N73" s="54"/>
      <c r="O73" s="54"/>
      <c r="P73" s="54"/>
      <c r="Q73" s="53"/>
    </row>
    <row r="74" spans="1:17" ht="11.2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4"/>
      <c r="K74" s="55"/>
      <c r="L74" s="56"/>
      <c r="M74" s="54"/>
      <c r="N74" s="54"/>
      <c r="O74" s="54"/>
      <c r="P74" s="54"/>
      <c r="Q74" s="53"/>
    </row>
    <row r="75" spans="1:17" ht="11.25" customHeigh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4"/>
      <c r="K75" s="55"/>
      <c r="L75" s="56"/>
      <c r="M75" s="54"/>
      <c r="N75" s="54"/>
      <c r="O75" s="54"/>
      <c r="P75" s="54"/>
      <c r="Q75" s="53"/>
    </row>
    <row r="76" spans="1:17" ht="11.25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4"/>
      <c r="K76" s="55"/>
      <c r="L76" s="56"/>
      <c r="M76" s="54"/>
      <c r="N76" s="54"/>
      <c r="O76" s="54"/>
      <c r="P76" s="54"/>
      <c r="Q76" s="53"/>
    </row>
    <row r="77" spans="1:17" ht="11.2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4"/>
      <c r="K77" s="55"/>
      <c r="L77" s="56"/>
      <c r="M77" s="54"/>
      <c r="N77" s="54"/>
      <c r="O77" s="54"/>
      <c r="P77" s="54"/>
      <c r="Q77" s="53"/>
    </row>
    <row r="78" spans="1:17" ht="11.25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4"/>
      <c r="K78" s="55"/>
      <c r="L78" s="56"/>
      <c r="M78" s="54"/>
      <c r="N78" s="54"/>
      <c r="O78" s="54"/>
      <c r="P78" s="54"/>
      <c r="Q78" s="53"/>
    </row>
    <row r="79" spans="1:17" ht="11.25" customHeigh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4"/>
      <c r="K79" s="55"/>
      <c r="L79" s="56"/>
      <c r="M79" s="54"/>
      <c r="N79" s="54"/>
      <c r="O79" s="54"/>
      <c r="P79" s="54"/>
      <c r="Q79" s="53"/>
    </row>
    <row r="80" spans="1:17" ht="11.25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4"/>
      <c r="K80" s="55"/>
      <c r="L80" s="56"/>
      <c r="M80" s="54"/>
      <c r="N80" s="54"/>
      <c r="O80" s="54"/>
      <c r="P80" s="54"/>
      <c r="Q80" s="53"/>
    </row>
    <row r="81" spans="1:17" ht="11.25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4"/>
      <c r="K81" s="55"/>
      <c r="L81" s="56"/>
      <c r="M81" s="54"/>
      <c r="N81" s="54"/>
      <c r="O81" s="54"/>
      <c r="P81" s="54"/>
      <c r="Q81" s="53"/>
    </row>
    <row r="82" spans="1:17" ht="11.25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4"/>
      <c r="K82" s="55"/>
      <c r="L82" s="56"/>
      <c r="M82" s="54"/>
      <c r="N82" s="54"/>
      <c r="O82" s="54"/>
      <c r="P82" s="54"/>
      <c r="Q82" s="53"/>
    </row>
    <row r="83" spans="1:17" ht="11.2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4"/>
      <c r="K83" s="55"/>
      <c r="L83" s="56"/>
      <c r="M83" s="54"/>
      <c r="N83" s="54"/>
      <c r="O83" s="54"/>
      <c r="P83" s="54"/>
      <c r="Q83" s="53"/>
    </row>
    <row r="84" spans="1:17" ht="11.2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4"/>
      <c r="K84" s="55"/>
      <c r="L84" s="56"/>
      <c r="M84" s="54"/>
      <c r="N84" s="54"/>
      <c r="O84" s="54"/>
      <c r="P84" s="54"/>
      <c r="Q84" s="53"/>
    </row>
    <row r="85" spans="1:17" ht="11.25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4"/>
      <c r="K85" s="55"/>
      <c r="L85" s="56"/>
      <c r="M85" s="54"/>
      <c r="N85" s="54"/>
      <c r="O85" s="54"/>
      <c r="P85" s="54"/>
      <c r="Q85" s="53"/>
    </row>
    <row r="86" spans="1:17" ht="11.2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4"/>
      <c r="K86" s="55"/>
      <c r="L86" s="56"/>
      <c r="M86" s="54"/>
      <c r="N86" s="54"/>
      <c r="O86" s="54"/>
      <c r="P86" s="54"/>
      <c r="Q86" s="53"/>
    </row>
    <row r="87" spans="1:17" ht="11.25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4"/>
      <c r="K87" s="55"/>
      <c r="L87" s="56"/>
      <c r="M87" s="54"/>
      <c r="N87" s="54"/>
      <c r="O87" s="54"/>
      <c r="P87" s="54"/>
      <c r="Q87" s="53"/>
    </row>
    <row r="88" spans="1:17" ht="11.25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4"/>
      <c r="K88" s="55"/>
      <c r="L88" s="56"/>
      <c r="M88" s="54"/>
      <c r="N88" s="54"/>
      <c r="O88" s="54"/>
      <c r="P88" s="54"/>
      <c r="Q88" s="53"/>
    </row>
    <row r="89" spans="1:17" ht="11.2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4"/>
      <c r="K89" s="55"/>
      <c r="L89" s="56"/>
      <c r="M89" s="54"/>
      <c r="N89" s="54"/>
      <c r="O89" s="54"/>
      <c r="P89" s="54"/>
      <c r="Q89" s="53"/>
    </row>
    <row r="90" spans="1:17" ht="11.25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4"/>
      <c r="K90" s="55"/>
      <c r="L90" s="56"/>
      <c r="M90" s="54"/>
      <c r="N90" s="54"/>
      <c r="O90" s="54"/>
      <c r="P90" s="54"/>
      <c r="Q90" s="53"/>
    </row>
    <row r="91" spans="1:17" ht="11.2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4"/>
      <c r="K91" s="55"/>
      <c r="L91" s="56"/>
      <c r="M91" s="54"/>
      <c r="N91" s="54"/>
      <c r="O91" s="54"/>
      <c r="P91" s="54"/>
      <c r="Q91" s="53"/>
    </row>
    <row r="92" spans="1:17" ht="11.25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4"/>
      <c r="K92" s="55"/>
      <c r="L92" s="56"/>
      <c r="M92" s="54"/>
      <c r="N92" s="54"/>
      <c r="O92" s="54"/>
      <c r="P92" s="54"/>
      <c r="Q92" s="53"/>
    </row>
    <row r="93" spans="1:17" ht="11.2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4"/>
      <c r="K93" s="55"/>
      <c r="L93" s="56"/>
      <c r="M93" s="54"/>
      <c r="N93" s="54"/>
      <c r="O93" s="54"/>
      <c r="P93" s="54"/>
      <c r="Q93" s="53"/>
    </row>
    <row r="94" spans="1:17" ht="11.25" customHeight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4"/>
      <c r="K94" s="55"/>
      <c r="L94" s="56"/>
      <c r="M94" s="54"/>
      <c r="N94" s="54"/>
      <c r="O94" s="54"/>
      <c r="P94" s="54"/>
      <c r="Q94" s="53"/>
    </row>
    <row r="95" spans="1:17" ht="11.2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4"/>
      <c r="K95" s="55"/>
      <c r="L95" s="56"/>
      <c r="M95" s="54"/>
      <c r="N95" s="54"/>
      <c r="O95" s="54"/>
      <c r="P95" s="54"/>
      <c r="Q95" s="53"/>
    </row>
    <row r="96" spans="1:17" ht="11.25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4"/>
      <c r="K96" s="55"/>
      <c r="L96" s="56"/>
      <c r="M96" s="54"/>
      <c r="N96" s="54"/>
      <c r="O96" s="54"/>
      <c r="P96" s="54"/>
      <c r="Q96" s="53"/>
    </row>
    <row r="97" spans="1:17" ht="11.2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4"/>
      <c r="K97" s="55"/>
      <c r="L97" s="56"/>
      <c r="M97" s="54"/>
      <c r="N97" s="54"/>
      <c r="O97" s="54"/>
      <c r="P97" s="54"/>
      <c r="Q97" s="53"/>
    </row>
    <row r="98" spans="1:17" ht="11.2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4"/>
      <c r="K98" s="55"/>
      <c r="L98" s="56"/>
      <c r="M98" s="54"/>
      <c r="N98" s="54"/>
      <c r="O98" s="54"/>
      <c r="P98" s="54"/>
      <c r="Q98" s="53"/>
    </row>
    <row r="99" spans="1:17" ht="11.2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4"/>
      <c r="K99" s="55"/>
      <c r="L99" s="56"/>
      <c r="M99" s="54"/>
      <c r="N99" s="54"/>
      <c r="O99" s="54"/>
      <c r="P99" s="54"/>
      <c r="Q99" s="53"/>
    </row>
    <row r="100" spans="1:17" ht="11.25" customHeight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4"/>
      <c r="K100" s="55"/>
      <c r="L100" s="56"/>
      <c r="M100" s="54"/>
      <c r="N100" s="54"/>
      <c r="O100" s="54"/>
      <c r="P100" s="54"/>
      <c r="Q100" s="53"/>
    </row>
    <row r="101" spans="1:17" ht="11.25" customHeight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4"/>
      <c r="K101" s="55"/>
      <c r="L101" s="56"/>
      <c r="M101" s="54"/>
      <c r="N101" s="54"/>
      <c r="O101" s="54"/>
      <c r="P101" s="54"/>
      <c r="Q101" s="53"/>
    </row>
    <row r="102" spans="1:17" ht="11.2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4"/>
      <c r="K102" s="55"/>
      <c r="L102" s="56"/>
      <c r="M102" s="54"/>
      <c r="N102" s="54"/>
      <c r="O102" s="54"/>
      <c r="P102" s="54"/>
      <c r="Q102" s="53"/>
    </row>
    <row r="103" spans="1:17" ht="11.25" customHeight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4"/>
      <c r="K103" s="55"/>
      <c r="L103" s="56"/>
      <c r="M103" s="54"/>
      <c r="N103" s="54"/>
      <c r="O103" s="54"/>
      <c r="P103" s="54"/>
      <c r="Q103" s="53"/>
    </row>
    <row r="104" spans="1:17" ht="11.2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4"/>
      <c r="K104" s="55"/>
      <c r="L104" s="56"/>
      <c r="M104" s="54"/>
      <c r="N104" s="54"/>
      <c r="O104" s="54"/>
      <c r="P104" s="54"/>
      <c r="Q104" s="53"/>
    </row>
    <row r="105" spans="1:17" ht="11.25" customHeight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4"/>
      <c r="K105" s="55"/>
      <c r="L105" s="56"/>
      <c r="M105" s="54"/>
      <c r="N105" s="54"/>
      <c r="O105" s="54"/>
      <c r="P105" s="54"/>
      <c r="Q105" s="53"/>
    </row>
    <row r="106" spans="1:17" ht="11.25" customHeigh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4"/>
      <c r="K106" s="55"/>
      <c r="L106" s="56"/>
      <c r="M106" s="54"/>
      <c r="N106" s="54"/>
      <c r="O106" s="54"/>
      <c r="P106" s="54"/>
      <c r="Q106" s="53"/>
    </row>
    <row r="107" spans="1:17" ht="11.25" customHeight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4"/>
      <c r="K107" s="55"/>
      <c r="L107" s="56"/>
      <c r="M107" s="54"/>
      <c r="N107" s="54"/>
      <c r="O107" s="54"/>
      <c r="P107" s="54"/>
      <c r="Q107" s="53"/>
    </row>
    <row r="108" spans="1:17" ht="11.25" customHeight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4"/>
      <c r="K108" s="55"/>
      <c r="L108" s="56"/>
      <c r="M108" s="54"/>
      <c r="N108" s="54"/>
      <c r="O108" s="54"/>
      <c r="P108" s="54"/>
      <c r="Q108" s="53"/>
    </row>
    <row r="109" spans="1:17" ht="11.25" customHeight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4"/>
      <c r="K109" s="55"/>
      <c r="L109" s="56"/>
      <c r="M109" s="54"/>
      <c r="N109" s="54"/>
      <c r="O109" s="54"/>
      <c r="P109" s="54"/>
      <c r="Q109" s="53"/>
    </row>
    <row r="110" spans="1:17" ht="11.25" customHeigh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4"/>
      <c r="K110" s="55"/>
      <c r="L110" s="56"/>
      <c r="M110" s="54"/>
      <c r="N110" s="54"/>
      <c r="O110" s="54"/>
      <c r="P110" s="54"/>
      <c r="Q110" s="53"/>
    </row>
    <row r="111" spans="1:17" ht="11.25" customHeight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4"/>
      <c r="K111" s="55"/>
      <c r="L111" s="56"/>
      <c r="M111" s="54"/>
      <c r="N111" s="54"/>
      <c r="O111" s="54"/>
      <c r="P111" s="54"/>
      <c r="Q111" s="53"/>
    </row>
    <row r="112" spans="1:17" ht="11.25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4"/>
      <c r="K112" s="55"/>
      <c r="L112" s="56"/>
      <c r="M112" s="54"/>
      <c r="N112" s="54"/>
      <c r="O112" s="54"/>
      <c r="P112" s="54"/>
      <c r="Q112" s="53"/>
    </row>
    <row r="113" spans="1:17" ht="11.25" customHeight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4"/>
      <c r="K113" s="55"/>
      <c r="L113" s="56"/>
      <c r="M113" s="54"/>
      <c r="N113" s="54"/>
      <c r="O113" s="54"/>
      <c r="P113" s="54"/>
      <c r="Q113" s="53"/>
    </row>
    <row r="114" spans="1:17" ht="11.25" customHeight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4"/>
      <c r="K114" s="55"/>
      <c r="L114" s="56"/>
      <c r="M114" s="54"/>
      <c r="N114" s="54"/>
      <c r="O114" s="54"/>
      <c r="P114" s="54"/>
      <c r="Q114" s="53"/>
    </row>
    <row r="115" spans="1:17" ht="11.25" customHeight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4"/>
      <c r="K115" s="55"/>
      <c r="L115" s="56"/>
      <c r="M115" s="54"/>
      <c r="N115" s="54"/>
      <c r="O115" s="54"/>
      <c r="P115" s="54"/>
      <c r="Q115" s="53"/>
    </row>
    <row r="116" spans="1:17" ht="11.25" customHeight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4"/>
      <c r="K116" s="55"/>
      <c r="L116" s="56"/>
      <c r="M116" s="54"/>
      <c r="N116" s="54"/>
      <c r="O116" s="54"/>
      <c r="P116" s="54"/>
      <c r="Q116" s="53"/>
    </row>
    <row r="117" spans="1:17" ht="11.2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4"/>
      <c r="K117" s="55"/>
      <c r="L117" s="56"/>
      <c r="M117" s="54"/>
      <c r="N117" s="54"/>
      <c r="O117" s="54"/>
      <c r="P117" s="54"/>
      <c r="Q117" s="53"/>
    </row>
    <row r="118" spans="1:17" ht="11.25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4"/>
      <c r="K118" s="55"/>
      <c r="L118" s="56"/>
      <c r="M118" s="54"/>
      <c r="N118" s="54"/>
      <c r="O118" s="54"/>
      <c r="P118" s="54"/>
      <c r="Q118" s="53"/>
    </row>
    <row r="119" spans="1:17" ht="11.25" customHeight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4"/>
      <c r="K119" s="55"/>
      <c r="L119" s="56"/>
      <c r="M119" s="54"/>
      <c r="N119" s="54"/>
      <c r="O119" s="54"/>
      <c r="P119" s="54"/>
      <c r="Q119" s="53"/>
    </row>
    <row r="120" spans="1:17" ht="11.25" customHeight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4"/>
      <c r="K120" s="55"/>
      <c r="L120" s="56"/>
      <c r="M120" s="54"/>
      <c r="N120" s="54"/>
      <c r="O120" s="54"/>
      <c r="P120" s="54"/>
      <c r="Q120" s="53"/>
    </row>
    <row r="121" spans="1:17" ht="11.25" customHeight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4"/>
      <c r="K121" s="55"/>
      <c r="L121" s="56"/>
      <c r="M121" s="54"/>
      <c r="N121" s="54"/>
      <c r="O121" s="54"/>
      <c r="P121" s="54"/>
      <c r="Q121" s="53"/>
    </row>
    <row r="122" spans="1:17" ht="11.25" customHeigh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4"/>
      <c r="K122" s="55"/>
      <c r="L122" s="56"/>
      <c r="M122" s="54"/>
      <c r="N122" s="54"/>
      <c r="O122" s="54"/>
      <c r="P122" s="54"/>
      <c r="Q122" s="53"/>
    </row>
    <row r="123" spans="1:17" ht="11.25" customHeight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4"/>
      <c r="K123" s="55"/>
      <c r="L123" s="56"/>
      <c r="M123" s="54"/>
      <c r="N123" s="54"/>
      <c r="O123" s="54"/>
      <c r="P123" s="54"/>
      <c r="Q123" s="53"/>
    </row>
    <row r="124" spans="1:17" ht="11.2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4"/>
      <c r="K124" s="55"/>
      <c r="L124" s="56"/>
      <c r="M124" s="54"/>
      <c r="N124" s="54"/>
      <c r="O124" s="54"/>
      <c r="P124" s="54"/>
      <c r="Q124" s="53"/>
    </row>
    <row r="125" spans="1:17" ht="11.2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4"/>
      <c r="K125" s="55"/>
      <c r="L125" s="56"/>
      <c r="M125" s="54"/>
      <c r="N125" s="54"/>
      <c r="O125" s="54"/>
      <c r="P125" s="54"/>
      <c r="Q125" s="53"/>
    </row>
    <row r="126" spans="1:17" ht="11.2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4"/>
      <c r="K126" s="55"/>
      <c r="L126" s="56"/>
      <c r="M126" s="54"/>
      <c r="N126" s="54"/>
      <c r="O126" s="54"/>
      <c r="P126" s="54"/>
      <c r="Q126" s="53"/>
    </row>
    <row r="127" spans="1:17" ht="11.2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4"/>
      <c r="K127" s="55"/>
      <c r="L127" s="56"/>
      <c r="M127" s="54"/>
      <c r="N127" s="54"/>
      <c r="O127" s="54"/>
      <c r="P127" s="54"/>
      <c r="Q127" s="53"/>
    </row>
    <row r="128" spans="1:17" ht="11.2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4"/>
      <c r="K128" s="55"/>
      <c r="L128" s="56"/>
      <c r="M128" s="54"/>
      <c r="N128" s="54"/>
      <c r="O128" s="54"/>
      <c r="P128" s="54"/>
      <c r="Q128" s="53"/>
    </row>
    <row r="129" spans="1:17" ht="11.2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4"/>
      <c r="K129" s="55"/>
      <c r="L129" s="56"/>
      <c r="M129" s="54"/>
      <c r="N129" s="54"/>
      <c r="O129" s="54"/>
      <c r="P129" s="54"/>
      <c r="Q129" s="53"/>
    </row>
    <row r="130" spans="1:17" ht="11.2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4"/>
      <c r="K130" s="55"/>
      <c r="L130" s="56"/>
      <c r="M130" s="54"/>
      <c r="N130" s="54"/>
      <c r="O130" s="54"/>
      <c r="P130" s="54"/>
      <c r="Q130" s="53"/>
    </row>
    <row r="131" spans="1:17" ht="11.2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4"/>
      <c r="K131" s="55"/>
      <c r="L131" s="56"/>
      <c r="M131" s="54"/>
      <c r="N131" s="54"/>
      <c r="O131" s="54"/>
      <c r="P131" s="54"/>
      <c r="Q131" s="53"/>
    </row>
    <row r="132" spans="1:17" ht="11.2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4"/>
      <c r="K132" s="55"/>
      <c r="L132" s="56"/>
      <c r="M132" s="54"/>
      <c r="N132" s="54"/>
      <c r="O132" s="54"/>
      <c r="P132" s="54"/>
      <c r="Q132" s="53"/>
    </row>
    <row r="133" spans="1:17" ht="11.2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4"/>
      <c r="K133" s="55"/>
      <c r="L133" s="56"/>
      <c r="M133" s="54"/>
      <c r="N133" s="54"/>
      <c r="O133" s="54"/>
      <c r="P133" s="54"/>
      <c r="Q133" s="53"/>
    </row>
    <row r="134" spans="1:17" ht="11.2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4"/>
      <c r="K134" s="55"/>
      <c r="L134" s="56"/>
      <c r="M134" s="54"/>
      <c r="N134" s="54"/>
      <c r="O134" s="54"/>
      <c r="P134" s="54"/>
      <c r="Q134" s="53"/>
    </row>
    <row r="135" spans="1:17" ht="11.2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4"/>
      <c r="K135" s="55"/>
      <c r="L135" s="56"/>
      <c r="M135" s="54"/>
      <c r="N135" s="54"/>
      <c r="O135" s="54"/>
      <c r="P135" s="54"/>
      <c r="Q135" s="53"/>
    </row>
    <row r="136" spans="1:17" ht="11.2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4"/>
      <c r="K136" s="55"/>
      <c r="L136" s="56"/>
      <c r="M136" s="54"/>
      <c r="N136" s="54"/>
      <c r="O136" s="54"/>
      <c r="P136" s="54"/>
      <c r="Q136" s="53"/>
    </row>
    <row r="137" spans="1:17" ht="11.2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4"/>
      <c r="K137" s="55"/>
      <c r="L137" s="56"/>
      <c r="M137" s="54"/>
      <c r="N137" s="54"/>
      <c r="O137" s="54"/>
      <c r="P137" s="54"/>
      <c r="Q137" s="53"/>
    </row>
    <row r="138" spans="1:17" ht="11.2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4"/>
      <c r="K138" s="55"/>
      <c r="L138" s="56"/>
      <c r="M138" s="54"/>
      <c r="N138" s="54"/>
      <c r="O138" s="54"/>
      <c r="P138" s="54"/>
      <c r="Q138" s="53"/>
    </row>
    <row r="139" spans="1:17" ht="11.2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4"/>
      <c r="K139" s="55"/>
      <c r="L139" s="56"/>
      <c r="M139" s="54"/>
      <c r="N139" s="54"/>
      <c r="O139" s="54"/>
      <c r="P139" s="54"/>
      <c r="Q139" s="53"/>
    </row>
    <row r="140" spans="1:17" ht="11.2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4"/>
      <c r="K140" s="55"/>
      <c r="L140" s="56"/>
      <c r="M140" s="54"/>
      <c r="N140" s="54"/>
      <c r="O140" s="54"/>
      <c r="P140" s="54"/>
      <c r="Q140" s="53"/>
    </row>
    <row r="141" spans="1:17" ht="11.2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4"/>
      <c r="K141" s="55"/>
      <c r="L141" s="56"/>
      <c r="M141" s="54"/>
      <c r="N141" s="54"/>
      <c r="O141" s="54"/>
      <c r="P141" s="54"/>
      <c r="Q141" s="53"/>
    </row>
    <row r="142" spans="1:17" ht="11.2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4"/>
      <c r="K142" s="55"/>
      <c r="L142" s="56"/>
      <c r="M142" s="54"/>
      <c r="N142" s="54"/>
      <c r="O142" s="54"/>
      <c r="P142" s="54"/>
      <c r="Q142" s="53"/>
    </row>
    <row r="143" spans="1:17" ht="11.2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4"/>
      <c r="K143" s="55"/>
      <c r="L143" s="56"/>
      <c r="M143" s="54"/>
      <c r="N143" s="54"/>
      <c r="O143" s="54"/>
      <c r="P143" s="54"/>
      <c r="Q143" s="53"/>
    </row>
    <row r="144" spans="1:17" ht="11.2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4"/>
      <c r="K144" s="55"/>
      <c r="L144" s="56"/>
      <c r="M144" s="54"/>
      <c r="N144" s="54"/>
      <c r="O144" s="54"/>
      <c r="P144" s="54"/>
      <c r="Q144" s="53"/>
    </row>
    <row r="145" spans="1:17" ht="11.2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4"/>
      <c r="K145" s="55"/>
      <c r="L145" s="56"/>
      <c r="M145" s="54"/>
      <c r="N145" s="54"/>
      <c r="O145" s="54"/>
      <c r="P145" s="54"/>
      <c r="Q145" s="53"/>
    </row>
    <row r="146" spans="1:17" ht="11.2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4"/>
      <c r="K146" s="55"/>
      <c r="L146" s="56"/>
      <c r="M146" s="54"/>
      <c r="N146" s="54"/>
      <c r="O146" s="54"/>
      <c r="P146" s="54"/>
      <c r="Q146" s="53"/>
    </row>
    <row r="147" spans="1:17" ht="11.2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4"/>
      <c r="K147" s="55"/>
      <c r="L147" s="56"/>
      <c r="M147" s="54"/>
      <c r="N147" s="54"/>
      <c r="O147" s="54"/>
      <c r="P147" s="54"/>
      <c r="Q147" s="53"/>
    </row>
    <row r="148" spans="1:17" ht="11.2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4"/>
      <c r="K148" s="55"/>
      <c r="L148" s="56"/>
      <c r="M148" s="54"/>
      <c r="N148" s="54"/>
      <c r="O148" s="54"/>
      <c r="P148" s="54"/>
      <c r="Q148" s="53"/>
    </row>
    <row r="149" spans="1:17" ht="11.2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4"/>
      <c r="K149" s="55"/>
      <c r="L149" s="56"/>
      <c r="M149" s="54"/>
      <c r="N149" s="54"/>
      <c r="O149" s="54"/>
      <c r="P149" s="54"/>
      <c r="Q149" s="53"/>
    </row>
    <row r="150" spans="1:17" ht="11.2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4"/>
      <c r="K150" s="55"/>
      <c r="L150" s="56"/>
      <c r="M150" s="54"/>
      <c r="N150" s="54"/>
      <c r="O150" s="54"/>
      <c r="P150" s="54"/>
      <c r="Q150" s="53"/>
    </row>
    <row r="151" spans="1:17" ht="11.2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4"/>
      <c r="K151" s="55"/>
      <c r="L151" s="56"/>
      <c r="M151" s="54"/>
      <c r="N151" s="54"/>
      <c r="O151" s="54"/>
      <c r="P151" s="54"/>
      <c r="Q151" s="53"/>
    </row>
    <row r="152" spans="1:17" ht="11.2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4"/>
      <c r="K152" s="55"/>
      <c r="L152" s="56"/>
      <c r="M152" s="54"/>
      <c r="N152" s="54"/>
      <c r="O152" s="54"/>
      <c r="P152" s="54"/>
      <c r="Q152" s="53"/>
    </row>
    <row r="153" spans="1:17" ht="11.2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4"/>
      <c r="K153" s="55"/>
      <c r="L153" s="56"/>
      <c r="M153" s="54"/>
      <c r="N153" s="54"/>
      <c r="O153" s="54"/>
      <c r="P153" s="54"/>
      <c r="Q153" s="53"/>
    </row>
    <row r="154" spans="1:17" ht="11.2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4"/>
      <c r="K154" s="55"/>
      <c r="L154" s="56"/>
      <c r="M154" s="54"/>
      <c r="N154" s="54"/>
      <c r="O154" s="54"/>
      <c r="P154" s="54"/>
      <c r="Q154" s="53"/>
    </row>
    <row r="155" spans="1:17" ht="11.2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4"/>
      <c r="K155" s="55"/>
      <c r="L155" s="56"/>
      <c r="M155" s="54"/>
      <c r="N155" s="54"/>
      <c r="O155" s="54"/>
      <c r="P155" s="54"/>
      <c r="Q155" s="53"/>
    </row>
    <row r="156" spans="1:17" ht="11.2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4"/>
      <c r="K156" s="55"/>
      <c r="L156" s="56"/>
      <c r="M156" s="54"/>
      <c r="N156" s="54"/>
      <c r="O156" s="54"/>
      <c r="P156" s="54"/>
      <c r="Q156" s="53"/>
    </row>
    <row r="157" spans="1:17" ht="11.2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4"/>
      <c r="K157" s="55"/>
      <c r="L157" s="56"/>
      <c r="M157" s="54"/>
      <c r="N157" s="54"/>
      <c r="O157" s="54"/>
      <c r="P157" s="54"/>
      <c r="Q157" s="53"/>
    </row>
    <row r="158" spans="1:17" ht="11.2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4"/>
      <c r="K158" s="55"/>
      <c r="L158" s="56"/>
      <c r="M158" s="54"/>
      <c r="N158" s="54"/>
      <c r="O158" s="54"/>
      <c r="P158" s="54"/>
      <c r="Q158" s="53"/>
    </row>
    <row r="159" spans="1:17" ht="11.2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4"/>
      <c r="K159" s="55"/>
      <c r="L159" s="56"/>
      <c r="M159" s="54"/>
      <c r="N159" s="54"/>
      <c r="O159" s="54"/>
      <c r="P159" s="54"/>
      <c r="Q159" s="53"/>
    </row>
    <row r="160" spans="1:17" ht="11.2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4"/>
      <c r="K160" s="55"/>
      <c r="L160" s="56"/>
      <c r="M160" s="54"/>
      <c r="N160" s="54"/>
      <c r="O160" s="54"/>
      <c r="P160" s="54"/>
      <c r="Q160" s="53"/>
    </row>
    <row r="161" spans="1:17" ht="11.2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4"/>
      <c r="K161" s="55"/>
      <c r="L161" s="56"/>
      <c r="M161" s="54"/>
      <c r="N161" s="54"/>
      <c r="O161" s="54"/>
      <c r="P161" s="54"/>
      <c r="Q161" s="53"/>
    </row>
    <row r="162" spans="1:17" ht="11.2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4"/>
      <c r="K162" s="55"/>
      <c r="L162" s="56"/>
      <c r="M162" s="54"/>
      <c r="N162" s="54"/>
      <c r="O162" s="54"/>
      <c r="P162" s="54"/>
      <c r="Q162" s="53"/>
    </row>
    <row r="163" spans="1:17" ht="11.2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4"/>
      <c r="K163" s="55"/>
      <c r="L163" s="56"/>
      <c r="M163" s="54"/>
      <c r="N163" s="54"/>
      <c r="O163" s="54"/>
      <c r="P163" s="54"/>
      <c r="Q163" s="53"/>
    </row>
    <row r="164" spans="1:17" ht="11.2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4"/>
      <c r="K164" s="55"/>
      <c r="L164" s="56"/>
      <c r="M164" s="54"/>
      <c r="N164" s="54"/>
      <c r="O164" s="54"/>
      <c r="P164" s="54"/>
      <c r="Q164" s="53"/>
    </row>
    <row r="165" spans="1:17" ht="11.2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4"/>
      <c r="K165" s="55"/>
      <c r="L165" s="56"/>
      <c r="M165" s="54"/>
      <c r="N165" s="54"/>
      <c r="O165" s="54"/>
      <c r="P165" s="54"/>
      <c r="Q165" s="53"/>
    </row>
    <row r="166" spans="1:17" ht="11.2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4"/>
      <c r="K166" s="55"/>
      <c r="L166" s="56"/>
      <c r="M166" s="54"/>
      <c r="N166" s="54"/>
      <c r="O166" s="54"/>
      <c r="P166" s="54"/>
      <c r="Q166" s="53"/>
    </row>
    <row r="167" spans="1:17" ht="11.2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4"/>
      <c r="K167" s="55"/>
      <c r="L167" s="56"/>
      <c r="M167" s="54"/>
      <c r="N167" s="54"/>
      <c r="O167" s="54"/>
      <c r="P167" s="54"/>
      <c r="Q167" s="53"/>
    </row>
    <row r="168" spans="1:17" ht="11.2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4"/>
      <c r="K168" s="55"/>
      <c r="L168" s="56"/>
      <c r="M168" s="54"/>
      <c r="N168" s="54"/>
      <c r="O168" s="54"/>
      <c r="P168" s="54"/>
      <c r="Q168" s="53"/>
    </row>
    <row r="169" spans="1:17" ht="11.2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4"/>
      <c r="K169" s="55"/>
      <c r="L169" s="56"/>
      <c r="M169" s="54"/>
      <c r="N169" s="54"/>
      <c r="O169" s="54"/>
      <c r="P169" s="54"/>
      <c r="Q169" s="53"/>
    </row>
    <row r="170" spans="1:17" ht="11.2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4"/>
      <c r="K170" s="55"/>
      <c r="L170" s="56"/>
      <c r="M170" s="54"/>
      <c r="N170" s="54"/>
      <c r="O170" s="54"/>
      <c r="P170" s="54"/>
      <c r="Q170" s="53"/>
    </row>
    <row r="171" spans="1:17" ht="11.2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4"/>
      <c r="K171" s="55"/>
      <c r="L171" s="56"/>
      <c r="M171" s="54"/>
      <c r="N171" s="54"/>
      <c r="O171" s="54"/>
      <c r="P171" s="54"/>
      <c r="Q171" s="53"/>
    </row>
    <row r="172" spans="1:17" ht="11.2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4"/>
      <c r="K172" s="55"/>
      <c r="L172" s="56"/>
      <c r="M172" s="54"/>
      <c r="N172" s="54"/>
      <c r="O172" s="54"/>
      <c r="P172" s="54"/>
      <c r="Q172" s="53"/>
    </row>
    <row r="173" spans="1:17" ht="11.2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4"/>
      <c r="K173" s="55"/>
      <c r="L173" s="56"/>
      <c r="M173" s="54"/>
      <c r="N173" s="54"/>
      <c r="O173" s="54"/>
      <c r="P173" s="54"/>
      <c r="Q173" s="53"/>
    </row>
    <row r="174" spans="1:17" ht="11.2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4"/>
      <c r="K174" s="55"/>
      <c r="L174" s="56"/>
      <c r="M174" s="54"/>
      <c r="N174" s="54"/>
      <c r="O174" s="54"/>
      <c r="P174" s="54"/>
      <c r="Q174" s="53"/>
    </row>
    <row r="175" spans="1:17" ht="11.2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4"/>
      <c r="K175" s="55"/>
      <c r="L175" s="56"/>
      <c r="M175" s="54"/>
      <c r="N175" s="54"/>
      <c r="O175" s="54"/>
      <c r="P175" s="54"/>
      <c r="Q175" s="53"/>
    </row>
    <row r="176" spans="1:17" ht="11.2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4"/>
      <c r="K176" s="55"/>
      <c r="L176" s="56"/>
      <c r="M176" s="54"/>
      <c r="N176" s="54"/>
      <c r="O176" s="54"/>
      <c r="P176" s="54"/>
      <c r="Q176" s="53"/>
    </row>
    <row r="177" spans="1:17" ht="11.2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4"/>
      <c r="K177" s="55"/>
      <c r="L177" s="56"/>
      <c r="M177" s="54"/>
      <c r="N177" s="54"/>
      <c r="O177" s="54"/>
      <c r="P177" s="54"/>
      <c r="Q177" s="53"/>
    </row>
    <row r="178" spans="1:17" ht="11.2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4"/>
      <c r="K178" s="55"/>
      <c r="L178" s="56"/>
      <c r="M178" s="54"/>
      <c r="N178" s="54"/>
      <c r="O178" s="54"/>
      <c r="P178" s="54"/>
      <c r="Q178" s="53"/>
    </row>
    <row r="179" spans="1:17" ht="11.2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4"/>
      <c r="K179" s="55"/>
      <c r="L179" s="56"/>
      <c r="M179" s="54"/>
      <c r="N179" s="54"/>
      <c r="O179" s="54"/>
      <c r="P179" s="54"/>
      <c r="Q179" s="53"/>
    </row>
    <row r="180" spans="1:17" ht="11.2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4"/>
      <c r="K180" s="55"/>
      <c r="L180" s="56"/>
      <c r="M180" s="54"/>
      <c r="N180" s="54"/>
      <c r="O180" s="54"/>
      <c r="P180" s="54"/>
      <c r="Q180" s="53"/>
    </row>
    <row r="181" spans="1:17" ht="11.2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4"/>
      <c r="K181" s="55"/>
      <c r="L181" s="56"/>
      <c r="M181" s="54"/>
      <c r="N181" s="54"/>
      <c r="O181" s="54"/>
      <c r="P181" s="54"/>
      <c r="Q181" s="53"/>
    </row>
    <row r="182" spans="1:17" ht="11.2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4"/>
      <c r="K182" s="55"/>
      <c r="L182" s="56"/>
      <c r="M182" s="54"/>
      <c r="N182" s="54"/>
      <c r="O182" s="54"/>
      <c r="P182" s="54"/>
      <c r="Q182" s="53"/>
    </row>
    <row r="183" spans="1:17" ht="11.2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4"/>
      <c r="K183" s="55"/>
      <c r="L183" s="56"/>
      <c r="M183" s="54"/>
      <c r="N183" s="54"/>
      <c r="O183" s="54"/>
      <c r="P183" s="54"/>
      <c r="Q183" s="53"/>
    </row>
    <row r="184" spans="1:17" ht="11.2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4"/>
      <c r="K184" s="55"/>
      <c r="L184" s="56"/>
      <c r="M184" s="54"/>
      <c r="N184" s="54"/>
      <c r="O184" s="54"/>
      <c r="P184" s="54"/>
      <c r="Q184" s="53"/>
    </row>
    <row r="185" spans="1:17" ht="11.2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4"/>
      <c r="K185" s="55"/>
      <c r="L185" s="56"/>
      <c r="M185" s="54"/>
      <c r="N185" s="54"/>
      <c r="O185" s="54"/>
      <c r="P185" s="54"/>
      <c r="Q185" s="53"/>
    </row>
    <row r="186" spans="1:17" ht="11.2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4"/>
      <c r="K186" s="55"/>
      <c r="L186" s="56"/>
      <c r="M186" s="54"/>
      <c r="N186" s="54"/>
      <c r="O186" s="54"/>
      <c r="P186" s="54"/>
      <c r="Q186" s="53"/>
    </row>
    <row r="187" spans="1:17" ht="11.2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4"/>
      <c r="K187" s="55"/>
      <c r="L187" s="56"/>
      <c r="M187" s="54"/>
      <c r="N187" s="54"/>
      <c r="O187" s="54"/>
      <c r="P187" s="54"/>
      <c r="Q187" s="53"/>
    </row>
    <row r="188" spans="1:17" ht="11.2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4"/>
      <c r="K188" s="55"/>
      <c r="L188" s="56"/>
      <c r="M188" s="54"/>
      <c r="N188" s="54"/>
      <c r="O188" s="54"/>
      <c r="P188" s="54"/>
      <c r="Q188" s="53"/>
    </row>
    <row r="189" spans="1:17" ht="11.2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4"/>
      <c r="K189" s="55"/>
      <c r="L189" s="56"/>
      <c r="M189" s="54"/>
      <c r="N189" s="54"/>
      <c r="O189" s="54"/>
      <c r="P189" s="54"/>
      <c r="Q189" s="53"/>
    </row>
    <row r="190" spans="1:17" ht="11.2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4"/>
      <c r="K190" s="55"/>
      <c r="L190" s="56"/>
      <c r="M190" s="54"/>
      <c r="N190" s="54"/>
      <c r="O190" s="54"/>
      <c r="P190" s="54"/>
      <c r="Q190" s="53"/>
    </row>
    <row r="191" spans="1:17" ht="11.2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4"/>
      <c r="K191" s="55"/>
      <c r="L191" s="56"/>
      <c r="M191" s="54"/>
      <c r="N191" s="54"/>
      <c r="O191" s="54"/>
      <c r="P191" s="54"/>
      <c r="Q191" s="53"/>
    </row>
    <row r="192" spans="1:17" ht="11.2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4"/>
      <c r="K192" s="55"/>
      <c r="L192" s="56"/>
      <c r="M192" s="54"/>
      <c r="N192" s="54"/>
      <c r="O192" s="54"/>
      <c r="P192" s="54"/>
      <c r="Q192" s="53"/>
    </row>
    <row r="193" spans="1:17" ht="11.2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4"/>
      <c r="K193" s="55"/>
      <c r="L193" s="56"/>
      <c r="M193" s="54"/>
      <c r="N193" s="54"/>
      <c r="O193" s="54"/>
      <c r="P193" s="54"/>
      <c r="Q193" s="53"/>
    </row>
    <row r="194" spans="1:17" ht="11.2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4"/>
      <c r="K194" s="55"/>
      <c r="L194" s="56"/>
      <c r="M194" s="54"/>
      <c r="N194" s="54"/>
      <c r="O194" s="54"/>
      <c r="P194" s="54"/>
      <c r="Q194" s="53"/>
    </row>
    <row r="195" spans="1:17" ht="11.2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4"/>
      <c r="K195" s="55"/>
      <c r="L195" s="56"/>
      <c r="M195" s="54"/>
      <c r="N195" s="54"/>
      <c r="O195" s="54"/>
      <c r="P195" s="54"/>
      <c r="Q195" s="53"/>
    </row>
    <row r="196" spans="1:17" ht="11.2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4"/>
      <c r="K196" s="55"/>
      <c r="L196" s="56"/>
      <c r="M196" s="54"/>
      <c r="N196" s="54"/>
      <c r="O196" s="54"/>
      <c r="P196" s="54"/>
      <c r="Q196" s="53"/>
    </row>
    <row r="197" spans="1:17" ht="11.2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4"/>
      <c r="K197" s="55"/>
      <c r="L197" s="56"/>
      <c r="M197" s="54"/>
      <c r="N197" s="54"/>
      <c r="O197" s="54"/>
      <c r="P197" s="54"/>
      <c r="Q197" s="53"/>
    </row>
    <row r="198" spans="1:17" ht="11.2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4"/>
      <c r="K198" s="55"/>
      <c r="L198" s="56"/>
      <c r="M198" s="54"/>
      <c r="N198" s="54"/>
      <c r="O198" s="54"/>
      <c r="P198" s="54"/>
      <c r="Q198" s="53"/>
    </row>
    <row r="199" spans="1:17" ht="11.2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4"/>
      <c r="K199" s="55"/>
      <c r="L199" s="56"/>
      <c r="M199" s="54"/>
      <c r="N199" s="54"/>
      <c r="O199" s="54"/>
      <c r="P199" s="54"/>
      <c r="Q199" s="53"/>
    </row>
    <row r="200" spans="1:17" ht="11.2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4"/>
      <c r="K200" s="55"/>
      <c r="L200" s="56"/>
      <c r="M200" s="54"/>
      <c r="N200" s="54"/>
      <c r="O200" s="54"/>
      <c r="P200" s="54"/>
      <c r="Q200" s="53"/>
    </row>
    <row r="201" spans="1:17" ht="11.2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4"/>
      <c r="K201" s="55"/>
      <c r="L201" s="56"/>
      <c r="M201" s="54"/>
      <c r="N201" s="54"/>
      <c r="O201" s="54"/>
      <c r="P201" s="54"/>
      <c r="Q201" s="53"/>
    </row>
    <row r="202" spans="1:17" ht="11.2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4"/>
      <c r="K202" s="55"/>
      <c r="L202" s="56"/>
      <c r="M202" s="54"/>
      <c r="N202" s="54"/>
      <c r="O202" s="54"/>
      <c r="P202" s="54"/>
      <c r="Q202" s="53"/>
    </row>
    <row r="203" spans="1:17" ht="11.2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4"/>
      <c r="K203" s="55"/>
      <c r="L203" s="56"/>
      <c r="M203" s="54"/>
      <c r="N203" s="54"/>
      <c r="O203" s="54"/>
      <c r="P203" s="54"/>
      <c r="Q203" s="53"/>
    </row>
    <row r="204" spans="1:17" ht="11.2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4"/>
      <c r="K204" s="55"/>
      <c r="L204" s="56"/>
      <c r="M204" s="54"/>
      <c r="N204" s="54"/>
      <c r="O204" s="54"/>
      <c r="P204" s="54"/>
      <c r="Q204" s="53"/>
    </row>
    <row r="205" spans="1:17" ht="11.2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4"/>
      <c r="K205" s="55"/>
      <c r="L205" s="56"/>
      <c r="M205" s="54"/>
      <c r="N205" s="54"/>
      <c r="O205" s="54"/>
      <c r="P205" s="54"/>
      <c r="Q205" s="53"/>
    </row>
    <row r="206" spans="1:17" ht="11.2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4"/>
      <c r="K206" s="55"/>
      <c r="L206" s="56"/>
      <c r="M206" s="54"/>
      <c r="N206" s="54"/>
      <c r="O206" s="54"/>
      <c r="P206" s="54"/>
      <c r="Q206" s="53"/>
    </row>
    <row r="207" spans="1:17" ht="11.2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4"/>
      <c r="K207" s="55"/>
      <c r="L207" s="56"/>
      <c r="M207" s="54"/>
      <c r="N207" s="54"/>
      <c r="O207" s="54"/>
      <c r="P207" s="54"/>
      <c r="Q207" s="53"/>
    </row>
    <row r="208" spans="1:17" ht="11.2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4"/>
      <c r="K208" s="55"/>
      <c r="L208" s="56"/>
      <c r="M208" s="54"/>
      <c r="N208" s="54"/>
      <c r="O208" s="54"/>
      <c r="P208" s="54"/>
      <c r="Q208" s="53"/>
    </row>
    <row r="209" spans="1:17" ht="11.2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4"/>
      <c r="K209" s="55"/>
      <c r="L209" s="56"/>
      <c r="M209" s="54"/>
      <c r="N209" s="54"/>
      <c r="O209" s="54"/>
      <c r="P209" s="54"/>
      <c r="Q209" s="53"/>
    </row>
    <row r="210" spans="1:17" ht="11.2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4"/>
      <c r="K210" s="55"/>
      <c r="L210" s="56"/>
      <c r="M210" s="54"/>
      <c r="N210" s="54"/>
      <c r="O210" s="54"/>
      <c r="P210" s="54"/>
      <c r="Q210" s="53"/>
    </row>
    <row r="211" spans="1:17" ht="11.2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4"/>
      <c r="K211" s="55"/>
      <c r="L211" s="56"/>
      <c r="M211" s="54"/>
      <c r="N211" s="54"/>
      <c r="O211" s="54"/>
      <c r="P211" s="54"/>
      <c r="Q211" s="53"/>
    </row>
    <row r="212" spans="1:17" ht="11.2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4"/>
      <c r="K212" s="55"/>
      <c r="L212" s="56"/>
      <c r="M212" s="54"/>
      <c r="N212" s="54"/>
      <c r="O212" s="54"/>
      <c r="P212" s="54"/>
      <c r="Q212" s="53"/>
    </row>
    <row r="213" spans="1:17" ht="11.2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4"/>
      <c r="K213" s="55"/>
      <c r="L213" s="56"/>
      <c r="M213" s="54"/>
      <c r="N213" s="54"/>
      <c r="O213" s="54"/>
      <c r="P213" s="54"/>
      <c r="Q213" s="53"/>
    </row>
    <row r="214" spans="1:17" ht="11.2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4"/>
      <c r="K214" s="55"/>
      <c r="L214" s="56"/>
      <c r="M214" s="54"/>
      <c r="N214" s="54"/>
      <c r="O214" s="54"/>
      <c r="P214" s="54"/>
      <c r="Q214" s="53"/>
    </row>
    <row r="215" spans="1:17" ht="11.2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4"/>
      <c r="K215" s="55"/>
      <c r="L215" s="56"/>
      <c r="M215" s="54"/>
      <c r="N215" s="54"/>
      <c r="O215" s="54"/>
      <c r="P215" s="54"/>
      <c r="Q215" s="53"/>
    </row>
    <row r="216" spans="1:17" ht="11.2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4"/>
      <c r="K216" s="55"/>
      <c r="L216" s="56"/>
      <c r="M216" s="54"/>
      <c r="N216" s="54"/>
      <c r="O216" s="54"/>
      <c r="P216" s="54"/>
      <c r="Q216" s="53"/>
    </row>
    <row r="217" spans="1:17" ht="11.2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4"/>
      <c r="K217" s="55"/>
      <c r="L217" s="56"/>
      <c r="M217" s="54"/>
      <c r="N217" s="54"/>
      <c r="O217" s="54"/>
      <c r="P217" s="54"/>
      <c r="Q217" s="53"/>
    </row>
    <row r="218" spans="1:17" ht="11.2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4"/>
      <c r="K218" s="55"/>
      <c r="L218" s="56"/>
      <c r="M218" s="54"/>
      <c r="N218" s="54"/>
      <c r="O218" s="54"/>
      <c r="P218" s="54"/>
      <c r="Q218" s="53"/>
    </row>
    <row r="219" spans="1:17" ht="11.2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4"/>
      <c r="K219" s="55"/>
      <c r="L219" s="56"/>
      <c r="M219" s="54"/>
      <c r="N219" s="54"/>
      <c r="O219" s="54"/>
      <c r="P219" s="54"/>
      <c r="Q219" s="53"/>
    </row>
    <row r="220" spans="1:17" ht="11.2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4"/>
      <c r="K220" s="55"/>
      <c r="L220" s="56"/>
      <c r="M220" s="54"/>
      <c r="N220" s="54"/>
      <c r="O220" s="54"/>
      <c r="P220" s="54"/>
      <c r="Q220" s="53"/>
    </row>
    <row r="221" spans="1:17" ht="11.2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4"/>
      <c r="K221" s="55"/>
      <c r="L221" s="56"/>
      <c r="M221" s="54"/>
      <c r="N221" s="54"/>
      <c r="O221" s="54"/>
      <c r="P221" s="54"/>
      <c r="Q221" s="53"/>
    </row>
    <row r="222" spans="1:17" ht="11.2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4"/>
      <c r="K222" s="55"/>
      <c r="L222" s="56"/>
      <c r="M222" s="54"/>
      <c r="N222" s="54"/>
      <c r="O222" s="54"/>
      <c r="P222" s="54"/>
      <c r="Q222" s="53"/>
    </row>
    <row r="223" spans="1:17" ht="11.2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4"/>
      <c r="K223" s="55"/>
      <c r="L223" s="56"/>
      <c r="M223" s="54"/>
      <c r="N223" s="54"/>
      <c r="O223" s="54"/>
      <c r="P223" s="54"/>
      <c r="Q223" s="53"/>
    </row>
    <row r="224" spans="1:17" ht="11.2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4"/>
      <c r="K224" s="55"/>
      <c r="L224" s="56"/>
      <c r="M224" s="54"/>
      <c r="N224" s="54"/>
      <c r="O224" s="54"/>
      <c r="P224" s="54"/>
      <c r="Q224" s="53"/>
    </row>
    <row r="225" spans="1:17" ht="11.2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4"/>
      <c r="K225" s="55"/>
      <c r="L225" s="56"/>
      <c r="M225" s="54"/>
      <c r="N225" s="54"/>
      <c r="O225" s="54"/>
      <c r="P225" s="54"/>
      <c r="Q225" s="53"/>
    </row>
    <row r="226" spans="1:17" ht="11.2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4"/>
      <c r="K226" s="55"/>
      <c r="L226" s="56"/>
      <c r="M226" s="54"/>
      <c r="N226" s="54"/>
      <c r="O226" s="54"/>
      <c r="P226" s="54"/>
      <c r="Q226" s="53"/>
    </row>
    <row r="227" spans="1:17" ht="11.2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4"/>
      <c r="K227" s="55"/>
      <c r="L227" s="56"/>
      <c r="M227" s="54"/>
      <c r="N227" s="54"/>
      <c r="O227" s="54"/>
      <c r="P227" s="54"/>
      <c r="Q227" s="53"/>
    </row>
    <row r="228" spans="1:17" ht="11.2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4"/>
      <c r="K228" s="55"/>
      <c r="L228" s="56"/>
      <c r="M228" s="54"/>
      <c r="N228" s="54"/>
      <c r="O228" s="54"/>
      <c r="P228" s="54"/>
      <c r="Q228" s="53"/>
    </row>
    <row r="229" spans="1:17" ht="11.2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4"/>
      <c r="K229" s="55"/>
      <c r="L229" s="56"/>
      <c r="M229" s="54"/>
      <c r="N229" s="54"/>
      <c r="O229" s="54"/>
      <c r="P229" s="54"/>
      <c r="Q229" s="53"/>
    </row>
    <row r="230" spans="1:17" ht="11.2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4"/>
      <c r="K230" s="55"/>
      <c r="L230" s="56"/>
      <c r="M230" s="54"/>
      <c r="N230" s="54"/>
      <c r="O230" s="54"/>
      <c r="P230" s="54"/>
      <c r="Q230" s="53"/>
    </row>
    <row r="231" spans="1:17" ht="11.2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4"/>
      <c r="K231" s="55"/>
      <c r="L231" s="56"/>
      <c r="M231" s="54"/>
      <c r="N231" s="54"/>
      <c r="O231" s="54"/>
      <c r="P231" s="54"/>
      <c r="Q231" s="53"/>
    </row>
    <row r="232" spans="1:17" ht="11.2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4"/>
      <c r="K232" s="55"/>
      <c r="L232" s="56"/>
      <c r="M232" s="54"/>
      <c r="N232" s="54"/>
      <c r="O232" s="54"/>
      <c r="P232" s="54"/>
      <c r="Q232" s="53"/>
    </row>
    <row r="233" spans="1:17" ht="11.2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4"/>
      <c r="K233" s="55"/>
      <c r="L233" s="56"/>
      <c r="M233" s="54"/>
      <c r="N233" s="54"/>
      <c r="O233" s="54"/>
      <c r="P233" s="54"/>
      <c r="Q233" s="53"/>
    </row>
    <row r="234" spans="1:17" ht="11.2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4"/>
      <c r="K234" s="55"/>
      <c r="L234" s="56"/>
      <c r="M234" s="54"/>
      <c r="N234" s="54"/>
      <c r="O234" s="54"/>
      <c r="P234" s="54"/>
      <c r="Q234" s="53"/>
    </row>
    <row r="235" spans="1:17" ht="11.2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4"/>
      <c r="K235" s="55"/>
      <c r="L235" s="56"/>
      <c r="M235" s="54"/>
      <c r="N235" s="54"/>
      <c r="O235" s="54"/>
      <c r="P235" s="54"/>
      <c r="Q235" s="53"/>
    </row>
    <row r="236" spans="1:17" ht="11.2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4"/>
      <c r="K236" s="55"/>
      <c r="L236" s="56"/>
      <c r="M236" s="54"/>
      <c r="N236" s="54"/>
      <c r="O236" s="54"/>
      <c r="P236" s="54"/>
      <c r="Q236" s="53"/>
    </row>
    <row r="237" spans="1:17" ht="11.2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4"/>
      <c r="K237" s="55"/>
      <c r="L237" s="56"/>
      <c r="M237" s="54"/>
      <c r="N237" s="54"/>
      <c r="O237" s="54"/>
      <c r="P237" s="54"/>
      <c r="Q237" s="53"/>
    </row>
    <row r="238" spans="1:17" ht="11.2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4"/>
      <c r="K238" s="55"/>
      <c r="L238" s="56"/>
      <c r="M238" s="54"/>
      <c r="N238" s="54"/>
      <c r="O238" s="54"/>
      <c r="P238" s="54"/>
      <c r="Q238" s="53"/>
    </row>
    <row r="239" spans="1:17" ht="11.2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4"/>
      <c r="K239" s="55"/>
      <c r="L239" s="56"/>
      <c r="M239" s="54"/>
      <c r="N239" s="54"/>
      <c r="O239" s="54"/>
      <c r="P239" s="54"/>
      <c r="Q239" s="53"/>
    </row>
    <row r="240" spans="1:17" ht="11.2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4"/>
      <c r="K240" s="55"/>
      <c r="L240" s="56"/>
      <c r="M240" s="54"/>
      <c r="N240" s="54"/>
      <c r="O240" s="54"/>
      <c r="P240" s="54"/>
      <c r="Q240" s="53"/>
    </row>
    <row r="241" spans="1:17" ht="11.2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4"/>
      <c r="K241" s="55"/>
      <c r="L241" s="56"/>
      <c r="M241" s="54"/>
      <c r="N241" s="54"/>
      <c r="O241" s="54"/>
      <c r="P241" s="54"/>
      <c r="Q241" s="53"/>
    </row>
    <row r="242" spans="1:17" ht="11.2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4"/>
      <c r="K242" s="55"/>
      <c r="L242" s="56"/>
      <c r="M242" s="54"/>
      <c r="N242" s="54"/>
      <c r="O242" s="54"/>
      <c r="P242" s="54"/>
      <c r="Q242" s="53"/>
    </row>
    <row r="243" spans="1:17" ht="11.2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4"/>
      <c r="K243" s="55"/>
      <c r="L243" s="56"/>
      <c r="M243" s="54"/>
      <c r="N243" s="54"/>
      <c r="O243" s="54"/>
      <c r="P243" s="54"/>
      <c r="Q243" s="53"/>
    </row>
    <row r="244" spans="1:17" ht="11.2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4"/>
      <c r="K244" s="55"/>
      <c r="L244" s="56"/>
      <c r="M244" s="54"/>
      <c r="N244" s="54"/>
      <c r="O244" s="54"/>
      <c r="P244" s="54"/>
      <c r="Q244" s="53"/>
    </row>
    <row r="245" spans="1:17" ht="11.2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4"/>
      <c r="K245" s="55"/>
      <c r="L245" s="56"/>
      <c r="M245" s="54"/>
      <c r="N245" s="54"/>
      <c r="O245" s="54"/>
      <c r="P245" s="54"/>
      <c r="Q245" s="53"/>
    </row>
    <row r="246" spans="1:17" ht="11.2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4"/>
      <c r="K246" s="55"/>
      <c r="L246" s="56"/>
      <c r="M246" s="54"/>
      <c r="N246" s="54"/>
      <c r="O246" s="54"/>
      <c r="P246" s="54"/>
      <c r="Q246" s="53"/>
    </row>
    <row r="247" spans="1:17" ht="11.2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4"/>
      <c r="K247" s="55"/>
      <c r="L247" s="56"/>
      <c r="M247" s="54"/>
      <c r="N247" s="54"/>
      <c r="O247" s="54"/>
      <c r="P247" s="54"/>
      <c r="Q247" s="53"/>
    </row>
    <row r="248" spans="1:17" ht="11.2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4"/>
      <c r="K248" s="55"/>
      <c r="L248" s="56"/>
      <c r="M248" s="54"/>
      <c r="N248" s="54"/>
      <c r="O248" s="54"/>
      <c r="P248" s="54"/>
      <c r="Q248" s="53"/>
    </row>
    <row r="249" spans="1:17" ht="11.25" customHeight="1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4"/>
      <c r="K249" s="55"/>
      <c r="L249" s="56"/>
      <c r="M249" s="54"/>
      <c r="N249" s="54"/>
      <c r="O249" s="54"/>
      <c r="P249" s="54"/>
      <c r="Q249" s="53"/>
    </row>
    <row r="250" spans="1:17" ht="11.25" customHeight="1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4"/>
      <c r="K250" s="55"/>
      <c r="L250" s="56"/>
      <c r="M250" s="54"/>
      <c r="N250" s="54"/>
      <c r="O250" s="54"/>
      <c r="P250" s="54"/>
      <c r="Q250" s="53"/>
    </row>
    <row r="251" spans="1:17" ht="11.25" customHeight="1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4"/>
      <c r="K251" s="55"/>
      <c r="L251" s="56"/>
      <c r="M251" s="54"/>
      <c r="N251" s="54"/>
      <c r="O251" s="54"/>
      <c r="P251" s="54"/>
      <c r="Q251" s="53"/>
    </row>
    <row r="252" spans="1:17" ht="11.2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4"/>
      <c r="K252" s="55"/>
      <c r="L252" s="56"/>
      <c r="M252" s="54"/>
      <c r="N252" s="54"/>
      <c r="O252" s="54"/>
      <c r="P252" s="54"/>
      <c r="Q252" s="53"/>
    </row>
    <row r="253" spans="1:17" ht="11.25" customHeight="1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4"/>
      <c r="K253" s="55"/>
      <c r="L253" s="56"/>
      <c r="M253" s="54"/>
      <c r="N253" s="54"/>
      <c r="O253" s="54"/>
      <c r="P253" s="54"/>
      <c r="Q253" s="53"/>
    </row>
    <row r="254" spans="1:17" ht="11.25" customHeight="1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4"/>
      <c r="K254" s="55"/>
      <c r="L254" s="56"/>
      <c r="M254" s="54"/>
      <c r="N254" s="54"/>
      <c r="O254" s="54"/>
      <c r="P254" s="54"/>
      <c r="Q254" s="53"/>
    </row>
    <row r="255" spans="1:17" ht="11.25" customHeight="1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4"/>
      <c r="K255" s="55"/>
      <c r="L255" s="56"/>
      <c r="M255" s="54"/>
      <c r="N255" s="54"/>
      <c r="O255" s="54"/>
      <c r="P255" s="54"/>
      <c r="Q255" s="53"/>
    </row>
    <row r="256" spans="1:17" ht="11.25" customHeight="1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4"/>
      <c r="K256" s="55"/>
      <c r="L256" s="56"/>
      <c r="M256" s="54"/>
      <c r="N256" s="54"/>
      <c r="O256" s="54"/>
      <c r="P256" s="54"/>
      <c r="Q256" s="53"/>
    </row>
    <row r="257" spans="1:17" ht="11.25" customHeight="1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4"/>
      <c r="K257" s="55"/>
      <c r="L257" s="56"/>
      <c r="M257" s="54"/>
      <c r="N257" s="54"/>
      <c r="O257" s="54"/>
      <c r="P257" s="54"/>
      <c r="Q257" s="53"/>
    </row>
    <row r="258" spans="1:17" ht="11.25" customHeight="1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4"/>
      <c r="K258" s="55"/>
      <c r="L258" s="56"/>
      <c r="M258" s="54"/>
      <c r="N258" s="54"/>
      <c r="O258" s="54"/>
      <c r="P258" s="54"/>
      <c r="Q258" s="53"/>
    </row>
    <row r="259" spans="1:17" ht="11.25" customHeight="1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4"/>
      <c r="K259" s="55"/>
      <c r="L259" s="56"/>
      <c r="M259" s="54"/>
      <c r="N259" s="54"/>
      <c r="O259" s="54"/>
      <c r="P259" s="54"/>
      <c r="Q259" s="53"/>
    </row>
    <row r="260" spans="1:17" ht="11.25" customHeight="1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4"/>
      <c r="K260" s="55"/>
      <c r="L260" s="56"/>
      <c r="M260" s="54"/>
      <c r="N260" s="54"/>
      <c r="O260" s="54"/>
      <c r="P260" s="54"/>
      <c r="Q260" s="53"/>
    </row>
    <row r="261" spans="1:17" ht="11.2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4"/>
      <c r="K261" s="55"/>
      <c r="L261" s="56"/>
      <c r="M261" s="54"/>
      <c r="N261" s="54"/>
      <c r="O261" s="54"/>
      <c r="P261" s="54"/>
      <c r="Q261" s="53"/>
    </row>
    <row r="262" spans="1:17" ht="11.25" customHeight="1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4"/>
      <c r="K262" s="55"/>
      <c r="L262" s="56"/>
      <c r="M262" s="54"/>
      <c r="N262" s="54"/>
      <c r="O262" s="54"/>
      <c r="P262" s="54"/>
      <c r="Q262" s="53"/>
    </row>
    <row r="263" spans="1:17" ht="11.25" customHeight="1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4"/>
      <c r="K263" s="55"/>
      <c r="L263" s="56"/>
      <c r="M263" s="54"/>
      <c r="N263" s="54"/>
      <c r="O263" s="54"/>
      <c r="P263" s="54"/>
      <c r="Q263" s="53"/>
    </row>
    <row r="264" spans="1:17" ht="11.25" customHeight="1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4"/>
      <c r="K264" s="55"/>
      <c r="L264" s="56"/>
      <c r="M264" s="54"/>
      <c r="N264" s="54"/>
      <c r="O264" s="54"/>
      <c r="P264" s="54"/>
      <c r="Q264" s="53"/>
    </row>
    <row r="265" spans="1:17" ht="11.25" customHeight="1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4"/>
      <c r="K265" s="55"/>
      <c r="L265" s="56"/>
      <c r="M265" s="54"/>
      <c r="N265" s="54"/>
      <c r="O265" s="54"/>
      <c r="P265" s="54"/>
      <c r="Q265" s="53"/>
    </row>
    <row r="266" spans="1:17" ht="11.25" customHeight="1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4"/>
      <c r="K266" s="55"/>
      <c r="L266" s="56"/>
      <c r="M266" s="54"/>
      <c r="N266" s="54"/>
      <c r="O266" s="54"/>
      <c r="P266" s="54"/>
      <c r="Q266" s="53"/>
    </row>
    <row r="267" spans="1:17" ht="11.25" customHeight="1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4"/>
      <c r="K267" s="55"/>
      <c r="L267" s="56"/>
      <c r="M267" s="54"/>
      <c r="N267" s="54"/>
      <c r="O267" s="54"/>
      <c r="P267" s="54"/>
      <c r="Q267" s="53"/>
    </row>
    <row r="268" spans="1:17" ht="11.25" customHeight="1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4"/>
      <c r="K268" s="55"/>
      <c r="L268" s="56"/>
      <c r="M268" s="54"/>
      <c r="N268" s="54"/>
      <c r="O268" s="54"/>
      <c r="P268" s="54"/>
      <c r="Q268" s="53"/>
    </row>
    <row r="269" spans="1:17" ht="11.25" customHeight="1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4"/>
      <c r="K269" s="55"/>
      <c r="L269" s="56"/>
      <c r="M269" s="54"/>
      <c r="N269" s="54"/>
      <c r="O269" s="54"/>
      <c r="P269" s="54"/>
      <c r="Q269" s="53"/>
    </row>
    <row r="270" spans="1:17" ht="11.25" customHeight="1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4"/>
      <c r="K270" s="55"/>
      <c r="L270" s="56"/>
      <c r="M270" s="54"/>
      <c r="N270" s="54"/>
      <c r="O270" s="54"/>
      <c r="P270" s="54"/>
      <c r="Q270" s="53"/>
    </row>
    <row r="271" spans="1:17" ht="11.25" customHeight="1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4"/>
      <c r="K271" s="55"/>
      <c r="L271" s="56"/>
      <c r="M271" s="54"/>
      <c r="N271" s="54"/>
      <c r="O271" s="54"/>
      <c r="P271" s="54"/>
      <c r="Q271" s="53"/>
    </row>
    <row r="272" spans="1:17" ht="11.25" customHeight="1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4"/>
      <c r="K272" s="55"/>
      <c r="L272" s="56"/>
      <c r="M272" s="54"/>
      <c r="N272" s="54"/>
      <c r="O272" s="54"/>
      <c r="P272" s="54"/>
      <c r="Q272" s="53"/>
    </row>
    <row r="273" spans="1:17" ht="11.2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4"/>
      <c r="K273" s="55"/>
      <c r="L273" s="56"/>
      <c r="M273" s="54"/>
      <c r="N273" s="54"/>
      <c r="O273" s="54"/>
      <c r="P273" s="54"/>
      <c r="Q273" s="53"/>
    </row>
    <row r="274" spans="1:17" ht="11.25" customHeight="1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4"/>
      <c r="K274" s="55"/>
      <c r="L274" s="56"/>
      <c r="M274" s="54"/>
      <c r="N274" s="54"/>
      <c r="O274" s="54"/>
      <c r="P274" s="54"/>
      <c r="Q274" s="53"/>
    </row>
    <row r="275" spans="1:17" ht="11.25" customHeight="1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4"/>
      <c r="K275" s="55"/>
      <c r="L275" s="56"/>
      <c r="M275" s="54"/>
      <c r="N275" s="54"/>
      <c r="O275" s="54"/>
      <c r="P275" s="54"/>
      <c r="Q275" s="53"/>
    </row>
    <row r="276" spans="1:17" ht="11.25" customHeight="1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4"/>
      <c r="K276" s="55"/>
      <c r="L276" s="56"/>
      <c r="M276" s="54"/>
      <c r="N276" s="54"/>
      <c r="O276" s="54"/>
      <c r="P276" s="54"/>
      <c r="Q276" s="53"/>
    </row>
    <row r="277" spans="1:17" ht="11.25" customHeight="1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4"/>
      <c r="K277" s="55"/>
      <c r="L277" s="56"/>
      <c r="M277" s="54"/>
      <c r="N277" s="54"/>
      <c r="O277" s="54"/>
      <c r="P277" s="54"/>
      <c r="Q277" s="53"/>
    </row>
    <row r="278" spans="1:17" ht="11.25" customHeight="1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4"/>
      <c r="K278" s="55"/>
      <c r="L278" s="56"/>
      <c r="M278" s="54"/>
      <c r="N278" s="54"/>
      <c r="O278" s="54"/>
      <c r="P278" s="54"/>
      <c r="Q278" s="53"/>
    </row>
    <row r="279" spans="1:17" ht="11.25" customHeight="1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4"/>
      <c r="K279" s="55"/>
      <c r="L279" s="56"/>
      <c r="M279" s="54"/>
      <c r="N279" s="54"/>
      <c r="O279" s="54"/>
      <c r="P279" s="54"/>
      <c r="Q279" s="53"/>
    </row>
    <row r="280" spans="1:17" ht="11.25" customHeight="1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4"/>
      <c r="K280" s="55"/>
      <c r="L280" s="56"/>
      <c r="M280" s="54"/>
      <c r="N280" s="54"/>
      <c r="O280" s="54"/>
      <c r="P280" s="54"/>
      <c r="Q280" s="53"/>
    </row>
    <row r="281" spans="1:17" ht="11.25" customHeight="1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4"/>
      <c r="K281" s="55"/>
      <c r="L281" s="56"/>
      <c r="M281" s="54"/>
      <c r="N281" s="54"/>
      <c r="O281" s="54"/>
      <c r="P281" s="54"/>
      <c r="Q281" s="53"/>
    </row>
    <row r="282" spans="1:17" ht="11.25" customHeight="1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4"/>
      <c r="K282" s="55"/>
      <c r="L282" s="56"/>
      <c r="M282" s="54"/>
      <c r="N282" s="54"/>
      <c r="O282" s="54"/>
      <c r="P282" s="54"/>
      <c r="Q282" s="53"/>
    </row>
    <row r="283" spans="1:17" ht="11.25" customHeight="1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4"/>
      <c r="K283" s="55"/>
      <c r="L283" s="56"/>
      <c r="M283" s="54"/>
      <c r="N283" s="54"/>
      <c r="O283" s="54"/>
      <c r="P283" s="54"/>
      <c r="Q283" s="53"/>
    </row>
    <row r="284" spans="1:17" ht="11.25" customHeight="1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4"/>
      <c r="K284" s="55"/>
      <c r="L284" s="56"/>
      <c r="M284" s="54"/>
      <c r="N284" s="54"/>
      <c r="O284" s="54"/>
      <c r="P284" s="54"/>
      <c r="Q284" s="53"/>
    </row>
    <row r="285" spans="1:17" ht="11.25" customHeight="1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4"/>
      <c r="K285" s="55"/>
      <c r="L285" s="56"/>
      <c r="M285" s="54"/>
      <c r="N285" s="54"/>
      <c r="O285" s="54"/>
      <c r="P285" s="54"/>
      <c r="Q285" s="53"/>
    </row>
    <row r="286" spans="1:17" ht="11.25" customHeight="1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4"/>
      <c r="K286" s="55"/>
      <c r="L286" s="56"/>
      <c r="M286" s="54"/>
      <c r="N286" s="54"/>
      <c r="O286" s="54"/>
      <c r="P286" s="54"/>
      <c r="Q286" s="53"/>
    </row>
    <row r="287" spans="1:17" ht="11.25" customHeight="1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4"/>
      <c r="K287" s="55"/>
      <c r="L287" s="56"/>
      <c r="M287" s="54"/>
      <c r="N287" s="54"/>
      <c r="O287" s="54"/>
      <c r="P287" s="54"/>
      <c r="Q287" s="53"/>
    </row>
    <row r="288" spans="1:17" ht="11.25" customHeight="1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4"/>
      <c r="K288" s="55"/>
      <c r="L288" s="56"/>
      <c r="M288" s="54"/>
      <c r="N288" s="54"/>
      <c r="O288" s="54"/>
      <c r="P288" s="54"/>
      <c r="Q288" s="53"/>
    </row>
    <row r="289" spans="1:17" ht="11.25" customHeight="1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4"/>
      <c r="K289" s="55"/>
      <c r="L289" s="56"/>
      <c r="M289" s="54"/>
      <c r="N289" s="54"/>
      <c r="O289" s="54"/>
      <c r="P289" s="54"/>
      <c r="Q289" s="53"/>
    </row>
    <row r="290" spans="1:17" ht="11.25" customHeight="1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4"/>
      <c r="K290" s="55"/>
      <c r="L290" s="56"/>
      <c r="M290" s="54"/>
      <c r="N290" s="54"/>
      <c r="O290" s="54"/>
      <c r="P290" s="54"/>
      <c r="Q290" s="53"/>
    </row>
    <row r="291" spans="1:17" ht="11.25" customHeight="1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4"/>
      <c r="K291" s="55"/>
      <c r="L291" s="56"/>
      <c r="M291" s="54"/>
      <c r="N291" s="54"/>
      <c r="O291" s="54"/>
      <c r="P291" s="54"/>
      <c r="Q291" s="53"/>
    </row>
    <row r="292" spans="1:17" ht="11.25" customHeight="1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4"/>
      <c r="K292" s="55"/>
      <c r="L292" s="56"/>
      <c r="M292" s="54"/>
      <c r="N292" s="54"/>
      <c r="O292" s="54"/>
      <c r="P292" s="54"/>
      <c r="Q292" s="53"/>
    </row>
    <row r="293" spans="1:17" ht="11.25" customHeight="1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4"/>
      <c r="K293" s="55"/>
      <c r="L293" s="56"/>
      <c r="M293" s="54"/>
      <c r="N293" s="54"/>
      <c r="O293" s="54"/>
      <c r="P293" s="54"/>
      <c r="Q293" s="53"/>
    </row>
    <row r="294" spans="1:17" ht="11.2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4"/>
      <c r="K294" s="55"/>
      <c r="L294" s="56"/>
      <c r="M294" s="54"/>
      <c r="N294" s="54"/>
      <c r="O294" s="54"/>
      <c r="P294" s="54"/>
      <c r="Q294" s="53"/>
    </row>
    <row r="295" spans="1:17" ht="11.25" customHeight="1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4"/>
      <c r="K295" s="55"/>
      <c r="L295" s="56"/>
      <c r="M295" s="54"/>
      <c r="N295" s="54"/>
      <c r="O295" s="54"/>
      <c r="P295" s="54"/>
      <c r="Q295" s="53"/>
    </row>
    <row r="296" spans="1:17" ht="11.25" customHeight="1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4"/>
      <c r="K296" s="55"/>
      <c r="L296" s="56"/>
      <c r="M296" s="54"/>
      <c r="N296" s="54"/>
      <c r="O296" s="54"/>
      <c r="P296" s="54"/>
      <c r="Q296" s="53"/>
    </row>
    <row r="297" spans="1:17" ht="11.25" customHeight="1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4"/>
      <c r="K297" s="55"/>
      <c r="L297" s="56"/>
      <c r="M297" s="54"/>
      <c r="N297" s="54"/>
      <c r="O297" s="54"/>
      <c r="P297" s="54"/>
      <c r="Q297" s="53"/>
    </row>
    <row r="298" spans="1:17" ht="11.25" customHeight="1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4"/>
      <c r="K298" s="55"/>
      <c r="L298" s="56"/>
      <c r="M298" s="54"/>
      <c r="N298" s="54"/>
      <c r="O298" s="54"/>
      <c r="P298" s="54"/>
      <c r="Q298" s="53"/>
    </row>
    <row r="299" spans="1:17" ht="11.25" customHeight="1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4"/>
      <c r="K299" s="55"/>
      <c r="L299" s="56"/>
      <c r="M299" s="54"/>
      <c r="N299" s="54"/>
      <c r="O299" s="54"/>
      <c r="P299" s="54"/>
      <c r="Q299" s="53"/>
    </row>
    <row r="300" spans="1:17" ht="11.25" customHeight="1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4"/>
      <c r="K300" s="55"/>
      <c r="L300" s="56"/>
      <c r="M300" s="54"/>
      <c r="N300" s="54"/>
      <c r="O300" s="54"/>
      <c r="P300" s="54"/>
      <c r="Q300" s="53"/>
    </row>
    <row r="301" spans="1:17" ht="11.25" customHeight="1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4"/>
      <c r="K301" s="55"/>
      <c r="L301" s="56"/>
      <c r="M301" s="54"/>
      <c r="N301" s="54"/>
      <c r="O301" s="54"/>
      <c r="P301" s="54"/>
      <c r="Q301" s="53"/>
    </row>
    <row r="302" spans="1:17" ht="11.25" customHeight="1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4"/>
      <c r="K302" s="55"/>
      <c r="L302" s="56"/>
      <c r="M302" s="54"/>
      <c r="N302" s="54"/>
      <c r="O302" s="54"/>
      <c r="P302" s="54"/>
      <c r="Q302" s="53"/>
    </row>
    <row r="303" spans="1:17" ht="11.25" customHeight="1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4"/>
      <c r="K303" s="55"/>
      <c r="L303" s="56"/>
      <c r="M303" s="54"/>
      <c r="N303" s="54"/>
      <c r="O303" s="54"/>
      <c r="P303" s="54"/>
      <c r="Q303" s="53"/>
    </row>
    <row r="304" spans="1:17" ht="11.25" customHeight="1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4"/>
      <c r="K304" s="55"/>
      <c r="L304" s="56"/>
      <c r="M304" s="54"/>
      <c r="N304" s="54"/>
      <c r="O304" s="54"/>
      <c r="P304" s="54"/>
      <c r="Q304" s="53"/>
    </row>
    <row r="305" spans="1:17" ht="11.25" customHeight="1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4"/>
      <c r="K305" s="55"/>
      <c r="L305" s="56"/>
      <c r="M305" s="54"/>
      <c r="N305" s="54"/>
      <c r="O305" s="54"/>
      <c r="P305" s="54"/>
      <c r="Q305" s="53"/>
    </row>
    <row r="306" spans="1:17" ht="11.25" customHeight="1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4"/>
      <c r="K306" s="55"/>
      <c r="L306" s="56"/>
      <c r="M306" s="54"/>
      <c r="N306" s="54"/>
      <c r="O306" s="54"/>
      <c r="P306" s="54"/>
      <c r="Q306" s="53"/>
    </row>
    <row r="307" spans="1:17" ht="11.25" customHeight="1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4"/>
      <c r="K307" s="55"/>
      <c r="L307" s="56"/>
      <c r="M307" s="54"/>
      <c r="N307" s="54"/>
      <c r="O307" s="54"/>
      <c r="P307" s="54"/>
      <c r="Q307" s="53"/>
    </row>
    <row r="308" spans="1:17" ht="11.25" customHeight="1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4"/>
      <c r="K308" s="55"/>
      <c r="L308" s="56"/>
      <c r="M308" s="54"/>
      <c r="N308" s="54"/>
      <c r="O308" s="54"/>
      <c r="P308" s="54"/>
      <c r="Q308" s="53"/>
    </row>
    <row r="309" spans="1:17" ht="11.2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4"/>
      <c r="K309" s="55"/>
      <c r="L309" s="56"/>
      <c r="M309" s="54"/>
      <c r="N309" s="54"/>
      <c r="O309" s="54"/>
      <c r="P309" s="54"/>
      <c r="Q309" s="53"/>
    </row>
    <row r="310" spans="1:17" ht="11.25" customHeight="1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4"/>
      <c r="K310" s="55"/>
      <c r="L310" s="56"/>
      <c r="M310" s="54"/>
      <c r="N310" s="54"/>
      <c r="O310" s="54"/>
      <c r="P310" s="54"/>
      <c r="Q310" s="53"/>
    </row>
    <row r="311" spans="1:17" ht="11.25" customHeight="1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4"/>
      <c r="K311" s="55"/>
      <c r="L311" s="56"/>
      <c r="M311" s="54"/>
      <c r="N311" s="54"/>
      <c r="O311" s="54"/>
      <c r="P311" s="54"/>
      <c r="Q311" s="53"/>
    </row>
    <row r="312" spans="1:17" ht="11.25" customHeight="1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4"/>
      <c r="K312" s="55"/>
      <c r="L312" s="56"/>
      <c r="M312" s="54"/>
      <c r="N312" s="54"/>
      <c r="O312" s="54"/>
      <c r="P312" s="54"/>
      <c r="Q312" s="53"/>
    </row>
    <row r="313" spans="1:17" ht="11.25" customHeight="1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4"/>
      <c r="K313" s="55"/>
      <c r="L313" s="56"/>
      <c r="M313" s="54"/>
      <c r="N313" s="54"/>
      <c r="O313" s="54"/>
      <c r="P313" s="54"/>
      <c r="Q313" s="53"/>
    </row>
    <row r="314" spans="1:17" ht="11.25" customHeight="1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4"/>
      <c r="K314" s="55"/>
      <c r="L314" s="56"/>
      <c r="M314" s="54"/>
      <c r="N314" s="54"/>
      <c r="O314" s="54"/>
      <c r="P314" s="54"/>
      <c r="Q314" s="53"/>
    </row>
    <row r="315" spans="1:17" ht="11.25" customHeight="1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4"/>
      <c r="K315" s="55"/>
      <c r="L315" s="56"/>
      <c r="M315" s="54"/>
      <c r="N315" s="54"/>
      <c r="O315" s="54"/>
      <c r="P315" s="54"/>
      <c r="Q315" s="53"/>
    </row>
    <row r="316" spans="1:17" ht="11.25" customHeight="1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4"/>
      <c r="K316" s="55"/>
      <c r="L316" s="56"/>
      <c r="M316" s="54"/>
      <c r="N316" s="54"/>
      <c r="O316" s="54"/>
      <c r="P316" s="54"/>
      <c r="Q316" s="53"/>
    </row>
    <row r="317" spans="1:17" ht="11.25" customHeight="1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4"/>
      <c r="K317" s="55"/>
      <c r="L317" s="56"/>
      <c r="M317" s="54"/>
      <c r="N317" s="54"/>
      <c r="O317" s="54"/>
      <c r="P317" s="54"/>
      <c r="Q317" s="53"/>
    </row>
    <row r="318" spans="1:17" ht="11.25" customHeight="1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4"/>
      <c r="K318" s="55"/>
      <c r="L318" s="56"/>
      <c r="M318" s="54"/>
      <c r="N318" s="54"/>
      <c r="O318" s="54"/>
      <c r="P318" s="54"/>
      <c r="Q318" s="53"/>
    </row>
    <row r="319" spans="1:17" ht="11.25" customHeight="1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4"/>
      <c r="K319" s="55"/>
      <c r="L319" s="56"/>
      <c r="M319" s="54"/>
      <c r="N319" s="54"/>
      <c r="O319" s="54"/>
      <c r="P319" s="54"/>
      <c r="Q319" s="53"/>
    </row>
    <row r="320" spans="1:17" ht="11.25" customHeight="1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4"/>
      <c r="K320" s="55"/>
      <c r="L320" s="56"/>
      <c r="M320" s="54"/>
      <c r="N320" s="54"/>
      <c r="O320" s="54"/>
      <c r="P320" s="54"/>
      <c r="Q320" s="53"/>
    </row>
    <row r="321" spans="1:17" ht="11.25" customHeight="1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4"/>
      <c r="K321" s="55"/>
      <c r="L321" s="56"/>
      <c r="M321" s="54"/>
      <c r="N321" s="54"/>
      <c r="O321" s="54"/>
      <c r="P321" s="54"/>
      <c r="Q321" s="53"/>
    </row>
    <row r="322" spans="1:17" ht="11.25" customHeight="1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4"/>
      <c r="K322" s="55"/>
      <c r="L322" s="56"/>
      <c r="M322" s="54"/>
      <c r="N322" s="54"/>
      <c r="O322" s="54"/>
      <c r="P322" s="54"/>
      <c r="Q322" s="53"/>
    </row>
    <row r="323" spans="1:17" ht="11.25" customHeight="1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4"/>
      <c r="K323" s="55"/>
      <c r="L323" s="56"/>
      <c r="M323" s="54"/>
      <c r="N323" s="54"/>
      <c r="O323" s="54"/>
      <c r="P323" s="54"/>
      <c r="Q323" s="53"/>
    </row>
    <row r="324" spans="1:17" ht="11.25" customHeight="1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4"/>
      <c r="K324" s="55"/>
      <c r="L324" s="56"/>
      <c r="M324" s="54"/>
      <c r="N324" s="54"/>
      <c r="O324" s="54"/>
      <c r="P324" s="54"/>
      <c r="Q324" s="53"/>
    </row>
    <row r="325" spans="1:17" ht="11.25" customHeight="1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4"/>
      <c r="K325" s="55"/>
      <c r="L325" s="56"/>
      <c r="M325" s="54"/>
      <c r="N325" s="54"/>
      <c r="O325" s="54"/>
      <c r="P325" s="54"/>
      <c r="Q325" s="53"/>
    </row>
    <row r="326" spans="1:17" ht="11.25" customHeight="1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4"/>
      <c r="K326" s="55"/>
      <c r="L326" s="56"/>
      <c r="M326" s="54"/>
      <c r="N326" s="54"/>
      <c r="O326" s="54"/>
      <c r="P326" s="54"/>
      <c r="Q326" s="53"/>
    </row>
    <row r="327" spans="1:17" ht="11.25" customHeight="1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4"/>
      <c r="K327" s="55"/>
      <c r="L327" s="56"/>
      <c r="M327" s="54"/>
      <c r="N327" s="54"/>
      <c r="O327" s="54"/>
      <c r="P327" s="54"/>
      <c r="Q327" s="53"/>
    </row>
    <row r="328" spans="1:17" ht="11.25" customHeight="1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4"/>
      <c r="K328" s="55"/>
      <c r="L328" s="56"/>
      <c r="M328" s="54"/>
      <c r="N328" s="54"/>
      <c r="O328" s="54"/>
      <c r="P328" s="54"/>
      <c r="Q328" s="53"/>
    </row>
    <row r="329" spans="1:17" ht="11.2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4"/>
      <c r="K329" s="55"/>
      <c r="L329" s="56"/>
      <c r="M329" s="54"/>
      <c r="N329" s="54"/>
      <c r="O329" s="54"/>
      <c r="P329" s="54"/>
      <c r="Q329" s="53"/>
    </row>
    <row r="330" spans="1:17" ht="11.25" customHeight="1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4"/>
      <c r="K330" s="55"/>
      <c r="L330" s="56"/>
      <c r="M330" s="54"/>
      <c r="N330" s="54"/>
      <c r="O330" s="54"/>
      <c r="P330" s="54"/>
      <c r="Q330" s="53"/>
    </row>
    <row r="331" spans="1:17" ht="11.25" customHeight="1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4"/>
      <c r="K331" s="55"/>
      <c r="L331" s="56"/>
      <c r="M331" s="54"/>
      <c r="N331" s="54"/>
      <c r="O331" s="54"/>
      <c r="P331" s="54"/>
      <c r="Q331" s="53"/>
    </row>
    <row r="332" spans="1:17" ht="11.25" customHeight="1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4"/>
      <c r="K332" s="55"/>
      <c r="L332" s="56"/>
      <c r="M332" s="54"/>
      <c r="N332" s="54"/>
      <c r="O332" s="54"/>
      <c r="P332" s="54"/>
      <c r="Q332" s="53"/>
    </row>
    <row r="333" spans="1:17" ht="11.25" customHeight="1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4"/>
      <c r="K333" s="55"/>
      <c r="L333" s="56"/>
      <c r="M333" s="54"/>
      <c r="N333" s="54"/>
      <c r="O333" s="54"/>
      <c r="P333" s="54"/>
      <c r="Q333" s="53"/>
    </row>
    <row r="334" spans="1:17" ht="11.25" customHeight="1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4"/>
      <c r="K334" s="55"/>
      <c r="L334" s="56"/>
      <c r="M334" s="54"/>
      <c r="N334" s="54"/>
      <c r="O334" s="54"/>
      <c r="P334" s="54"/>
      <c r="Q334" s="53"/>
    </row>
    <row r="335" spans="1:17" ht="11.25" customHeight="1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4"/>
      <c r="K335" s="55"/>
      <c r="L335" s="56"/>
      <c r="M335" s="54"/>
      <c r="N335" s="54"/>
      <c r="O335" s="54"/>
      <c r="P335" s="54"/>
      <c r="Q335" s="53"/>
    </row>
    <row r="336" spans="1:17" ht="11.2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4"/>
      <c r="K336" s="55"/>
      <c r="L336" s="56"/>
      <c r="M336" s="54"/>
      <c r="N336" s="54"/>
      <c r="O336" s="54"/>
      <c r="P336" s="54"/>
      <c r="Q336" s="53"/>
    </row>
    <row r="337" spans="1:17" ht="11.25" customHeight="1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4"/>
      <c r="K337" s="55"/>
      <c r="L337" s="56"/>
      <c r="M337" s="54"/>
      <c r="N337" s="54"/>
      <c r="O337" s="54"/>
      <c r="P337" s="54"/>
      <c r="Q337" s="53"/>
    </row>
    <row r="338" spans="1:17" ht="11.25" customHeight="1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4"/>
      <c r="K338" s="55"/>
      <c r="L338" s="56"/>
      <c r="M338" s="54"/>
      <c r="N338" s="54"/>
      <c r="O338" s="54"/>
      <c r="P338" s="54"/>
      <c r="Q338" s="53"/>
    </row>
    <row r="339" spans="1:17" ht="11.25" customHeight="1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4"/>
      <c r="K339" s="55"/>
      <c r="L339" s="56"/>
      <c r="M339" s="54"/>
      <c r="N339" s="54"/>
      <c r="O339" s="54"/>
      <c r="P339" s="54"/>
      <c r="Q339" s="53"/>
    </row>
    <row r="340" spans="1:17" ht="11.25" customHeight="1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4"/>
      <c r="K340" s="55"/>
      <c r="L340" s="56"/>
      <c r="M340" s="54"/>
      <c r="N340" s="54"/>
      <c r="O340" s="54"/>
      <c r="P340" s="54"/>
      <c r="Q340" s="53"/>
    </row>
    <row r="341" spans="1:17" ht="11.25" customHeight="1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4"/>
      <c r="K341" s="55"/>
      <c r="L341" s="56"/>
      <c r="M341" s="54"/>
      <c r="N341" s="54"/>
      <c r="O341" s="54"/>
      <c r="P341" s="54"/>
      <c r="Q341" s="53"/>
    </row>
    <row r="342" spans="1:17" ht="11.25" customHeight="1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4"/>
      <c r="K342" s="55"/>
      <c r="L342" s="56"/>
      <c r="M342" s="54"/>
      <c r="N342" s="54"/>
      <c r="O342" s="54"/>
      <c r="P342" s="54"/>
      <c r="Q342" s="53"/>
    </row>
    <row r="343" spans="1:17" ht="11.25" customHeight="1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4"/>
      <c r="K343" s="55"/>
      <c r="L343" s="56"/>
      <c r="M343" s="54"/>
      <c r="N343" s="54"/>
      <c r="O343" s="54"/>
      <c r="P343" s="54"/>
      <c r="Q343" s="53"/>
    </row>
    <row r="344" spans="1:17" ht="11.25" customHeight="1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4"/>
      <c r="K344" s="55"/>
      <c r="L344" s="56"/>
      <c r="M344" s="54"/>
      <c r="N344" s="54"/>
      <c r="O344" s="54"/>
      <c r="P344" s="54"/>
      <c r="Q344" s="53"/>
    </row>
    <row r="345" spans="1:17" ht="11.25" customHeight="1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4"/>
      <c r="K345" s="55"/>
      <c r="L345" s="56"/>
      <c r="M345" s="54"/>
      <c r="N345" s="54"/>
      <c r="O345" s="54"/>
      <c r="P345" s="54"/>
      <c r="Q345" s="53"/>
    </row>
    <row r="346" spans="1:17" ht="11.25" customHeight="1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4"/>
      <c r="K346" s="55"/>
      <c r="L346" s="56"/>
      <c r="M346" s="54"/>
      <c r="N346" s="54"/>
      <c r="O346" s="54"/>
      <c r="P346" s="54"/>
      <c r="Q346" s="53"/>
    </row>
    <row r="347" spans="1:17" ht="11.25" customHeight="1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4"/>
      <c r="K347" s="55"/>
      <c r="L347" s="56"/>
      <c r="M347" s="54"/>
      <c r="N347" s="54"/>
      <c r="O347" s="54"/>
      <c r="P347" s="54"/>
      <c r="Q347" s="53"/>
    </row>
    <row r="348" spans="1:17" ht="11.25" customHeight="1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4"/>
      <c r="K348" s="55"/>
      <c r="L348" s="56"/>
      <c r="M348" s="54"/>
      <c r="N348" s="54"/>
      <c r="O348" s="54"/>
      <c r="P348" s="54"/>
      <c r="Q348" s="53"/>
    </row>
    <row r="349" spans="1:17" ht="11.25" customHeight="1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4"/>
      <c r="K349" s="55"/>
      <c r="L349" s="56"/>
      <c r="M349" s="54"/>
      <c r="N349" s="54"/>
      <c r="O349" s="54"/>
      <c r="P349" s="54"/>
      <c r="Q349" s="53"/>
    </row>
    <row r="350" spans="1:17" ht="11.25" customHeight="1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4"/>
      <c r="K350" s="55"/>
      <c r="L350" s="56"/>
      <c r="M350" s="54"/>
      <c r="N350" s="54"/>
      <c r="O350" s="54"/>
      <c r="P350" s="54"/>
      <c r="Q350" s="53"/>
    </row>
    <row r="351" spans="1:17" ht="11.25" customHeight="1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4"/>
      <c r="K351" s="55"/>
      <c r="L351" s="56"/>
      <c r="M351" s="54"/>
      <c r="N351" s="54"/>
      <c r="O351" s="54"/>
      <c r="P351" s="54"/>
      <c r="Q351" s="53"/>
    </row>
    <row r="352" spans="1:17" ht="11.25" customHeight="1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4"/>
      <c r="K352" s="55"/>
      <c r="L352" s="56"/>
      <c r="M352" s="54"/>
      <c r="N352" s="54"/>
      <c r="O352" s="54"/>
      <c r="P352" s="54"/>
      <c r="Q352" s="53"/>
    </row>
    <row r="353" spans="1:17" ht="11.25" customHeight="1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4"/>
      <c r="K353" s="55"/>
      <c r="L353" s="56"/>
      <c r="M353" s="54"/>
      <c r="N353" s="54"/>
      <c r="O353" s="54"/>
      <c r="P353" s="54"/>
      <c r="Q353" s="53"/>
    </row>
    <row r="354" spans="1:17" ht="11.25" customHeight="1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4"/>
      <c r="K354" s="55"/>
      <c r="L354" s="56"/>
      <c r="M354" s="54"/>
      <c r="N354" s="54"/>
      <c r="O354" s="54"/>
      <c r="P354" s="54"/>
      <c r="Q354" s="53"/>
    </row>
    <row r="355" spans="1:17" ht="11.25" customHeight="1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4"/>
      <c r="K355" s="55"/>
      <c r="L355" s="56"/>
      <c r="M355" s="54"/>
      <c r="N355" s="54"/>
      <c r="O355" s="54"/>
      <c r="P355" s="54"/>
      <c r="Q355" s="53"/>
    </row>
    <row r="356" spans="1:17" ht="11.25" customHeight="1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4"/>
      <c r="K356" s="55"/>
      <c r="L356" s="56"/>
      <c r="M356" s="54"/>
      <c r="N356" s="54"/>
      <c r="O356" s="54"/>
      <c r="P356" s="54"/>
      <c r="Q356" s="53"/>
    </row>
    <row r="357" spans="1:17" ht="11.25" customHeight="1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4"/>
      <c r="K357" s="55"/>
      <c r="L357" s="56"/>
      <c r="M357" s="54"/>
      <c r="N357" s="54"/>
      <c r="O357" s="54"/>
      <c r="P357" s="54"/>
      <c r="Q357" s="53"/>
    </row>
    <row r="358" spans="1:17" ht="11.25" customHeight="1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4"/>
      <c r="K358" s="55"/>
      <c r="L358" s="56"/>
      <c r="M358" s="54"/>
      <c r="N358" s="54"/>
      <c r="O358" s="54"/>
      <c r="P358" s="54"/>
      <c r="Q358" s="53"/>
    </row>
    <row r="359" spans="1:17" ht="11.25" customHeight="1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4"/>
      <c r="K359" s="55"/>
      <c r="L359" s="56"/>
      <c r="M359" s="54"/>
      <c r="N359" s="54"/>
      <c r="O359" s="54"/>
      <c r="P359" s="54"/>
      <c r="Q359" s="53"/>
    </row>
    <row r="360" spans="1:17" ht="11.25" customHeight="1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4"/>
      <c r="K360" s="55"/>
      <c r="L360" s="56"/>
      <c r="M360" s="54"/>
      <c r="N360" s="54"/>
      <c r="O360" s="54"/>
      <c r="P360" s="54"/>
      <c r="Q360" s="53"/>
    </row>
    <row r="361" spans="1:17" ht="11.25" customHeight="1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4"/>
      <c r="K361" s="55"/>
      <c r="L361" s="56"/>
      <c r="M361" s="54"/>
      <c r="N361" s="54"/>
      <c r="O361" s="54"/>
      <c r="P361" s="54"/>
      <c r="Q361" s="53"/>
    </row>
    <row r="362" spans="1:17" ht="11.25" customHeight="1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4"/>
      <c r="K362" s="55"/>
      <c r="L362" s="56"/>
      <c r="M362" s="54"/>
      <c r="N362" s="54"/>
      <c r="O362" s="54"/>
      <c r="P362" s="54"/>
      <c r="Q362" s="53"/>
    </row>
    <row r="363" spans="1:17" ht="11.25" customHeight="1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4"/>
      <c r="K363" s="55"/>
      <c r="L363" s="56"/>
      <c r="M363" s="54"/>
      <c r="N363" s="54"/>
      <c r="O363" s="54"/>
      <c r="P363" s="54"/>
      <c r="Q363" s="53"/>
    </row>
    <row r="364" spans="1:17" ht="11.25" customHeight="1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4"/>
      <c r="K364" s="55"/>
      <c r="L364" s="56"/>
      <c r="M364" s="54"/>
      <c r="N364" s="54"/>
      <c r="O364" s="54"/>
      <c r="P364" s="54"/>
      <c r="Q364" s="53"/>
    </row>
    <row r="365" spans="1:17" ht="11.25" customHeight="1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4"/>
      <c r="K365" s="55"/>
      <c r="L365" s="56"/>
      <c r="M365" s="54"/>
      <c r="N365" s="54"/>
      <c r="O365" s="54"/>
      <c r="P365" s="54"/>
      <c r="Q365" s="53"/>
    </row>
    <row r="366" spans="1:17" ht="11.25" customHeight="1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4"/>
      <c r="K366" s="55"/>
      <c r="L366" s="56"/>
      <c r="M366" s="54"/>
      <c r="N366" s="54"/>
      <c r="O366" s="54"/>
      <c r="P366" s="54"/>
      <c r="Q366" s="53"/>
    </row>
    <row r="367" spans="1:17" ht="11.25" customHeight="1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4"/>
      <c r="K367" s="55"/>
      <c r="L367" s="56"/>
      <c r="M367" s="54"/>
      <c r="N367" s="54"/>
      <c r="O367" s="54"/>
      <c r="P367" s="54"/>
      <c r="Q367" s="53"/>
    </row>
    <row r="368" spans="1:17" ht="11.25" customHeight="1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4"/>
      <c r="K368" s="55"/>
      <c r="L368" s="56"/>
      <c r="M368" s="54"/>
      <c r="N368" s="54"/>
      <c r="O368" s="54"/>
      <c r="P368" s="54"/>
      <c r="Q368" s="53"/>
    </row>
    <row r="369" spans="1:17" ht="11.25" customHeight="1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4"/>
      <c r="K369" s="55"/>
      <c r="L369" s="56"/>
      <c r="M369" s="54"/>
      <c r="N369" s="54"/>
      <c r="O369" s="54"/>
      <c r="P369" s="54"/>
      <c r="Q369" s="53"/>
    </row>
    <row r="370" spans="1:17" ht="11.25" customHeight="1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4"/>
      <c r="K370" s="55"/>
      <c r="L370" s="56"/>
      <c r="M370" s="54"/>
      <c r="N370" s="54"/>
      <c r="O370" s="54"/>
      <c r="P370" s="54"/>
      <c r="Q370" s="53"/>
    </row>
    <row r="371" spans="1:17" ht="11.25" customHeight="1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4"/>
      <c r="K371" s="55"/>
      <c r="L371" s="56"/>
      <c r="M371" s="54"/>
      <c r="N371" s="54"/>
      <c r="O371" s="54"/>
      <c r="P371" s="54"/>
      <c r="Q371" s="53"/>
    </row>
    <row r="372" spans="1:17" ht="11.25" customHeight="1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4"/>
      <c r="K372" s="55"/>
      <c r="L372" s="56"/>
      <c r="M372" s="54"/>
      <c r="N372" s="54"/>
      <c r="O372" s="54"/>
      <c r="P372" s="54"/>
      <c r="Q372" s="53"/>
    </row>
    <row r="373" spans="1:17" ht="11.25" customHeight="1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4"/>
      <c r="K373" s="55"/>
      <c r="L373" s="56"/>
      <c r="M373" s="54"/>
      <c r="N373" s="54"/>
      <c r="O373" s="54"/>
      <c r="P373" s="54"/>
      <c r="Q373" s="53"/>
    </row>
    <row r="374" spans="1:17" ht="11.25" customHeight="1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4"/>
      <c r="K374" s="55"/>
      <c r="L374" s="56"/>
      <c r="M374" s="54"/>
      <c r="N374" s="54"/>
      <c r="O374" s="54"/>
      <c r="P374" s="54"/>
      <c r="Q374" s="53"/>
    </row>
    <row r="375" spans="1:17" ht="11.25" customHeight="1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4"/>
      <c r="K375" s="55"/>
      <c r="L375" s="56"/>
      <c r="M375" s="54"/>
      <c r="N375" s="54"/>
      <c r="O375" s="54"/>
      <c r="P375" s="54"/>
      <c r="Q375" s="53"/>
    </row>
    <row r="376" spans="1:17" ht="11.25" customHeight="1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4"/>
      <c r="K376" s="55"/>
      <c r="L376" s="56"/>
      <c r="M376" s="54"/>
      <c r="N376" s="54"/>
      <c r="O376" s="54"/>
      <c r="P376" s="54"/>
      <c r="Q376" s="53"/>
    </row>
    <row r="377" spans="1:17" ht="11.25" customHeight="1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4"/>
      <c r="K377" s="55"/>
      <c r="L377" s="56"/>
      <c r="M377" s="54"/>
      <c r="N377" s="54"/>
      <c r="O377" s="54"/>
      <c r="P377" s="54"/>
      <c r="Q377" s="53"/>
    </row>
    <row r="378" spans="1:17" ht="11.2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4"/>
      <c r="K378" s="55"/>
      <c r="L378" s="56"/>
      <c r="M378" s="54"/>
      <c r="N378" s="54"/>
      <c r="O378" s="54"/>
      <c r="P378" s="54"/>
      <c r="Q378" s="53"/>
    </row>
    <row r="379" spans="1:17" ht="11.25" customHeight="1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4"/>
      <c r="K379" s="55"/>
      <c r="L379" s="56"/>
      <c r="M379" s="54"/>
      <c r="N379" s="54"/>
      <c r="O379" s="54"/>
      <c r="P379" s="54"/>
      <c r="Q379" s="53"/>
    </row>
    <row r="380" spans="1:17" ht="11.25" customHeight="1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4"/>
      <c r="K380" s="55"/>
      <c r="L380" s="56"/>
      <c r="M380" s="54"/>
      <c r="N380" s="54"/>
      <c r="O380" s="54"/>
      <c r="P380" s="54"/>
      <c r="Q380" s="53"/>
    </row>
    <row r="381" spans="1:17" ht="11.25" customHeight="1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4"/>
      <c r="K381" s="55"/>
      <c r="L381" s="56"/>
      <c r="M381" s="54"/>
      <c r="N381" s="54"/>
      <c r="O381" s="54"/>
      <c r="P381" s="54"/>
      <c r="Q381" s="53"/>
    </row>
    <row r="382" spans="1:17" ht="11.25" customHeight="1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4"/>
      <c r="K382" s="55"/>
      <c r="L382" s="56"/>
      <c r="M382" s="54"/>
      <c r="N382" s="54"/>
      <c r="O382" s="54"/>
      <c r="P382" s="54"/>
      <c r="Q382" s="53"/>
    </row>
    <row r="383" spans="1:17" ht="11.25" customHeight="1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4"/>
      <c r="K383" s="55"/>
      <c r="L383" s="56"/>
      <c r="M383" s="54"/>
      <c r="N383" s="54"/>
      <c r="O383" s="54"/>
      <c r="P383" s="54"/>
      <c r="Q383" s="53"/>
    </row>
    <row r="384" spans="1:17" ht="11.25" customHeight="1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4"/>
      <c r="K384" s="55"/>
      <c r="L384" s="56"/>
      <c r="M384" s="54"/>
      <c r="N384" s="54"/>
      <c r="O384" s="54"/>
      <c r="P384" s="54"/>
      <c r="Q384" s="53"/>
    </row>
    <row r="385" spans="1:17" ht="11.25" customHeight="1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4"/>
      <c r="K385" s="55"/>
      <c r="L385" s="56"/>
      <c r="M385" s="54"/>
      <c r="N385" s="54"/>
      <c r="O385" s="54"/>
      <c r="P385" s="54"/>
      <c r="Q385" s="53"/>
    </row>
    <row r="386" spans="1:17" ht="11.25" customHeight="1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4"/>
      <c r="K386" s="55"/>
      <c r="L386" s="56"/>
      <c r="M386" s="54"/>
      <c r="N386" s="54"/>
      <c r="O386" s="54"/>
      <c r="P386" s="54"/>
      <c r="Q386" s="53"/>
    </row>
    <row r="387" spans="1:17" ht="11.25" customHeight="1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4"/>
      <c r="K387" s="55"/>
      <c r="L387" s="56"/>
      <c r="M387" s="54"/>
      <c r="N387" s="54"/>
      <c r="O387" s="54"/>
      <c r="P387" s="54"/>
      <c r="Q387" s="53"/>
    </row>
    <row r="388" spans="1:17" ht="11.25" customHeight="1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4"/>
      <c r="K388" s="55"/>
      <c r="L388" s="56"/>
      <c r="M388" s="54"/>
      <c r="N388" s="54"/>
      <c r="O388" s="54"/>
      <c r="P388" s="54"/>
      <c r="Q388" s="53"/>
    </row>
    <row r="389" spans="1:17" ht="11.25" customHeight="1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4"/>
      <c r="K389" s="55"/>
      <c r="L389" s="56"/>
      <c r="M389" s="54"/>
      <c r="N389" s="54"/>
      <c r="O389" s="54"/>
      <c r="P389" s="54"/>
      <c r="Q389" s="53"/>
    </row>
    <row r="390" spans="1:17" ht="11.25" customHeight="1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4"/>
      <c r="K390" s="55"/>
      <c r="L390" s="56"/>
      <c r="M390" s="54"/>
      <c r="N390" s="54"/>
      <c r="O390" s="54"/>
      <c r="P390" s="54"/>
      <c r="Q390" s="53"/>
    </row>
    <row r="391" spans="1:17" ht="11.25" customHeight="1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4"/>
      <c r="K391" s="55"/>
      <c r="L391" s="56"/>
      <c r="M391" s="54"/>
      <c r="N391" s="54"/>
      <c r="O391" s="54"/>
      <c r="P391" s="54"/>
      <c r="Q391" s="53"/>
    </row>
    <row r="392" spans="1:17" ht="11.25" customHeight="1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4"/>
      <c r="K392" s="55"/>
      <c r="L392" s="56"/>
      <c r="M392" s="54"/>
      <c r="N392" s="54"/>
      <c r="O392" s="54"/>
      <c r="P392" s="54"/>
      <c r="Q392" s="53"/>
    </row>
    <row r="393" spans="1:17" ht="11.25" customHeight="1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4"/>
      <c r="K393" s="55"/>
      <c r="L393" s="56"/>
      <c r="M393" s="54"/>
      <c r="N393" s="54"/>
      <c r="O393" s="54"/>
      <c r="P393" s="54"/>
      <c r="Q393" s="53"/>
    </row>
    <row r="394" spans="1:17" ht="11.25" customHeight="1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4"/>
      <c r="K394" s="55"/>
      <c r="L394" s="56"/>
      <c r="M394" s="54"/>
      <c r="N394" s="54"/>
      <c r="O394" s="54"/>
      <c r="P394" s="54"/>
      <c r="Q394" s="53"/>
    </row>
    <row r="395" spans="1:17" ht="11.25" customHeight="1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4"/>
      <c r="K395" s="55"/>
      <c r="L395" s="56"/>
      <c r="M395" s="54"/>
      <c r="N395" s="54"/>
      <c r="O395" s="54"/>
      <c r="P395" s="54"/>
      <c r="Q395" s="53"/>
    </row>
    <row r="396" spans="1:17" ht="11.25" customHeight="1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4"/>
      <c r="K396" s="55"/>
      <c r="L396" s="56"/>
      <c r="M396" s="54"/>
      <c r="N396" s="54"/>
      <c r="O396" s="54"/>
      <c r="P396" s="54"/>
      <c r="Q396" s="53"/>
    </row>
    <row r="397" spans="1:17" ht="11.25" customHeight="1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4"/>
      <c r="K397" s="55"/>
      <c r="L397" s="56"/>
      <c r="M397" s="54"/>
      <c r="N397" s="54"/>
      <c r="O397" s="54"/>
      <c r="P397" s="54"/>
      <c r="Q397" s="53"/>
    </row>
    <row r="398" spans="1:17" ht="11.25" customHeight="1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4"/>
      <c r="K398" s="55"/>
      <c r="L398" s="56"/>
      <c r="M398" s="54"/>
      <c r="N398" s="54"/>
      <c r="O398" s="54"/>
      <c r="P398" s="54"/>
      <c r="Q398" s="53"/>
    </row>
    <row r="399" spans="1:17" ht="11.25" customHeight="1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4"/>
      <c r="K399" s="55"/>
      <c r="L399" s="56"/>
      <c r="M399" s="54"/>
      <c r="N399" s="54"/>
      <c r="O399" s="54"/>
      <c r="P399" s="54"/>
      <c r="Q399" s="53"/>
    </row>
    <row r="400" spans="1:17" ht="11.25" customHeight="1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4"/>
      <c r="K400" s="55"/>
      <c r="L400" s="56"/>
      <c r="M400" s="54"/>
      <c r="N400" s="54"/>
      <c r="O400" s="54"/>
      <c r="P400" s="54"/>
      <c r="Q400" s="53"/>
    </row>
    <row r="401" spans="1:17" ht="11.25" customHeight="1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4"/>
      <c r="K401" s="55"/>
      <c r="L401" s="56"/>
      <c r="M401" s="54"/>
      <c r="N401" s="54"/>
      <c r="O401" s="54"/>
      <c r="P401" s="54"/>
      <c r="Q401" s="53"/>
    </row>
    <row r="402" spans="1:17" ht="11.25" customHeight="1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4"/>
      <c r="K402" s="55"/>
      <c r="L402" s="56"/>
      <c r="M402" s="54"/>
      <c r="N402" s="54"/>
      <c r="O402" s="54"/>
      <c r="P402" s="54"/>
      <c r="Q402" s="53"/>
    </row>
    <row r="403" spans="1:17" ht="11.25" customHeight="1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4"/>
      <c r="K403" s="55"/>
      <c r="L403" s="56"/>
      <c r="M403" s="54"/>
      <c r="N403" s="54"/>
      <c r="O403" s="54"/>
      <c r="P403" s="54"/>
      <c r="Q403" s="53"/>
    </row>
    <row r="404" spans="1:17" ht="11.25" customHeight="1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4"/>
      <c r="K404" s="55"/>
      <c r="L404" s="56"/>
      <c r="M404" s="54"/>
      <c r="N404" s="54"/>
      <c r="O404" s="54"/>
      <c r="P404" s="54"/>
      <c r="Q404" s="53"/>
    </row>
    <row r="405" spans="1:17" ht="11.25" customHeight="1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4"/>
      <c r="K405" s="55"/>
      <c r="L405" s="56"/>
      <c r="M405" s="54"/>
      <c r="N405" s="54"/>
      <c r="O405" s="54"/>
      <c r="P405" s="54"/>
      <c r="Q405" s="53"/>
    </row>
    <row r="406" spans="1:17" ht="11.25" customHeight="1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4"/>
      <c r="K406" s="55"/>
      <c r="L406" s="56"/>
      <c r="M406" s="54"/>
      <c r="N406" s="54"/>
      <c r="O406" s="54"/>
      <c r="P406" s="54"/>
      <c r="Q406" s="53"/>
    </row>
    <row r="407" spans="1:17" ht="11.25" customHeight="1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4"/>
      <c r="K407" s="55"/>
      <c r="L407" s="56"/>
      <c r="M407" s="54"/>
      <c r="N407" s="54"/>
      <c r="O407" s="54"/>
      <c r="P407" s="54"/>
      <c r="Q407" s="53"/>
    </row>
    <row r="408" spans="1:17" ht="11.25" customHeight="1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4"/>
      <c r="K408" s="55"/>
      <c r="L408" s="56"/>
      <c r="M408" s="54"/>
      <c r="N408" s="54"/>
      <c r="O408" s="54"/>
      <c r="P408" s="54"/>
      <c r="Q408" s="53"/>
    </row>
    <row r="409" spans="1:17" ht="11.25" customHeight="1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4"/>
      <c r="K409" s="55"/>
      <c r="L409" s="56"/>
      <c r="M409" s="54"/>
      <c r="N409" s="54"/>
      <c r="O409" s="54"/>
      <c r="P409" s="54"/>
      <c r="Q409" s="53"/>
    </row>
    <row r="410" spans="1:17" ht="11.25" customHeight="1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4"/>
      <c r="K410" s="55"/>
      <c r="L410" s="56"/>
      <c r="M410" s="54"/>
      <c r="N410" s="54"/>
      <c r="O410" s="54"/>
      <c r="P410" s="54"/>
      <c r="Q410" s="53"/>
    </row>
    <row r="411" spans="1:17" ht="11.25" customHeight="1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4"/>
      <c r="K411" s="55"/>
      <c r="L411" s="56"/>
      <c r="M411" s="54"/>
      <c r="N411" s="54"/>
      <c r="O411" s="54"/>
      <c r="P411" s="54"/>
      <c r="Q411" s="53"/>
    </row>
    <row r="412" spans="1:17" ht="11.25" customHeight="1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4"/>
      <c r="K412" s="55"/>
      <c r="L412" s="56"/>
      <c r="M412" s="54"/>
      <c r="N412" s="54"/>
      <c r="O412" s="54"/>
      <c r="P412" s="54"/>
      <c r="Q412" s="53"/>
    </row>
    <row r="413" spans="1:17" ht="11.25" customHeight="1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4"/>
      <c r="K413" s="55"/>
      <c r="L413" s="56"/>
      <c r="M413" s="54"/>
      <c r="N413" s="54"/>
      <c r="O413" s="54"/>
      <c r="P413" s="54"/>
      <c r="Q413" s="53"/>
    </row>
    <row r="414" spans="1:17" ht="11.25" customHeight="1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4"/>
      <c r="K414" s="55"/>
      <c r="L414" s="56"/>
      <c r="M414" s="54"/>
      <c r="N414" s="54"/>
      <c r="O414" s="54"/>
      <c r="P414" s="54"/>
      <c r="Q414" s="53"/>
    </row>
    <row r="415" spans="1:17" ht="11.25" customHeight="1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4"/>
      <c r="K415" s="55"/>
      <c r="L415" s="56"/>
      <c r="M415" s="54"/>
      <c r="N415" s="54"/>
      <c r="O415" s="54"/>
      <c r="P415" s="54"/>
      <c r="Q415" s="53"/>
    </row>
    <row r="416" spans="1:17" ht="11.25" customHeight="1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4"/>
      <c r="K416" s="55"/>
      <c r="L416" s="56"/>
      <c r="M416" s="54"/>
      <c r="N416" s="54"/>
      <c r="O416" s="54"/>
      <c r="P416" s="54"/>
      <c r="Q416" s="53"/>
    </row>
    <row r="417" spans="1:17" ht="11.25" customHeight="1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4"/>
      <c r="K417" s="55"/>
      <c r="L417" s="56"/>
      <c r="M417" s="54"/>
      <c r="N417" s="54"/>
      <c r="O417" s="54"/>
      <c r="P417" s="54"/>
      <c r="Q417" s="53"/>
    </row>
    <row r="418" spans="1:17" ht="11.25" customHeight="1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4"/>
      <c r="K418" s="55"/>
      <c r="L418" s="56"/>
      <c r="M418" s="54"/>
      <c r="N418" s="54"/>
      <c r="O418" s="54"/>
      <c r="P418" s="54"/>
      <c r="Q418" s="53"/>
    </row>
    <row r="419" spans="1:17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4"/>
      <c r="K419" s="55"/>
      <c r="L419" s="56"/>
      <c r="M419" s="54"/>
      <c r="N419" s="54"/>
      <c r="O419" s="54"/>
      <c r="P419" s="54"/>
      <c r="Q419" s="53"/>
    </row>
    <row r="423" spans="1:17" x14ac:dyDescent="0.2">
      <c r="E423" s="22" t="s">
        <v>65</v>
      </c>
      <c r="G423" s="22" t="s">
        <v>66</v>
      </c>
    </row>
    <row r="424" spans="1:17" x14ac:dyDescent="0.2">
      <c r="E424" s="22" t="s">
        <v>67</v>
      </c>
      <c r="G424" s="22" t="s">
        <v>68</v>
      </c>
    </row>
    <row r="425" spans="1:17" x14ac:dyDescent="0.2">
      <c r="E425" s="22" t="s">
        <v>69</v>
      </c>
      <c r="G425" s="22" t="s">
        <v>70</v>
      </c>
    </row>
    <row r="426" spans="1:17" x14ac:dyDescent="0.2">
      <c r="E426" s="22" t="s">
        <v>71</v>
      </c>
      <c r="G426" s="22" t="s">
        <v>72</v>
      </c>
    </row>
    <row r="427" spans="1:17" x14ac:dyDescent="0.2">
      <c r="E427" s="22" t="s">
        <v>73</v>
      </c>
      <c r="G427" s="22" t="s">
        <v>74</v>
      </c>
    </row>
    <row r="428" spans="1:17" x14ac:dyDescent="0.2">
      <c r="E428" s="22" t="s">
        <v>75</v>
      </c>
      <c r="G428" s="22" t="s">
        <v>76</v>
      </c>
    </row>
    <row r="429" spans="1:17" x14ac:dyDescent="0.2">
      <c r="E429" s="22" t="s">
        <v>77</v>
      </c>
      <c r="G429" s="22" t="s">
        <v>78</v>
      </c>
    </row>
    <row r="430" spans="1:17" x14ac:dyDescent="0.2">
      <c r="G430" s="22" t="s">
        <v>79</v>
      </c>
    </row>
    <row r="431" spans="1:17" x14ac:dyDescent="0.2">
      <c r="G431" s="22" t="s">
        <v>77</v>
      </c>
    </row>
  </sheetData>
  <mergeCells count="12">
    <mergeCell ref="K9:K45"/>
    <mergeCell ref="L9:L45"/>
    <mergeCell ref="M7:P7"/>
    <mergeCell ref="A9:A45"/>
    <mergeCell ref="B9:B45"/>
    <mergeCell ref="D9:D45"/>
    <mergeCell ref="E9:E45"/>
    <mergeCell ref="F9:F45"/>
    <mergeCell ref="G9:G45"/>
    <mergeCell ref="H9:H45"/>
    <mergeCell ref="I9:I45"/>
    <mergeCell ref="J9:J45"/>
  </mergeCells>
  <dataValidations count="7">
    <dataValidation type="list" allowBlank="1" showErrorMessage="1" sqref="L65506:L65955 JH65507:JH65956 TD65507:TD65956 ACZ65507:ACZ65956 AMV65507:AMV65956 AWR65507:AWR65956 BGN65507:BGN65956 BQJ65507:BQJ65956 CAF65507:CAF65956 CKB65507:CKB65956 CTX65507:CTX65956 DDT65507:DDT65956 DNP65507:DNP65956 DXL65507:DXL65956 EHH65507:EHH65956 ERD65507:ERD65956 FAZ65507:FAZ65956 FKV65507:FKV65956 FUR65507:FUR65956 GEN65507:GEN65956 GOJ65507:GOJ65956 GYF65507:GYF65956 HIB65507:HIB65956 HRX65507:HRX65956 IBT65507:IBT65956 ILP65507:ILP65956 IVL65507:IVL65956 JFH65507:JFH65956 JPD65507:JPD65956 JYZ65507:JYZ65956 KIV65507:KIV65956 KSR65507:KSR65956 LCN65507:LCN65956 LMJ65507:LMJ65956 LWF65507:LWF65956 MGB65507:MGB65956 MPX65507:MPX65956 MZT65507:MZT65956 NJP65507:NJP65956 NTL65507:NTL65956 ODH65507:ODH65956 OND65507:OND65956 OWZ65507:OWZ65956 PGV65507:PGV65956 PQR65507:PQR65956 QAN65507:QAN65956 QKJ65507:QKJ65956 QUF65507:QUF65956 REB65507:REB65956 RNX65507:RNX65956 RXT65507:RXT65956 SHP65507:SHP65956 SRL65507:SRL65956 TBH65507:TBH65956 TLD65507:TLD65956 TUZ65507:TUZ65956 UEV65507:UEV65956 UOR65507:UOR65956 UYN65507:UYN65956 VIJ65507:VIJ65956 VSF65507:VSF65956 WCB65507:WCB65956 WLX65507:WLX65956 WVT65507:WVT65956 L131042:L131491 JH131043:JH131492 TD131043:TD131492 ACZ131043:ACZ131492 AMV131043:AMV131492 AWR131043:AWR131492 BGN131043:BGN131492 BQJ131043:BQJ131492 CAF131043:CAF131492 CKB131043:CKB131492 CTX131043:CTX131492 DDT131043:DDT131492 DNP131043:DNP131492 DXL131043:DXL131492 EHH131043:EHH131492 ERD131043:ERD131492 FAZ131043:FAZ131492 FKV131043:FKV131492 FUR131043:FUR131492 GEN131043:GEN131492 GOJ131043:GOJ131492 GYF131043:GYF131492 HIB131043:HIB131492 HRX131043:HRX131492 IBT131043:IBT131492 ILP131043:ILP131492 IVL131043:IVL131492 JFH131043:JFH131492 JPD131043:JPD131492 JYZ131043:JYZ131492 KIV131043:KIV131492 KSR131043:KSR131492 LCN131043:LCN131492 LMJ131043:LMJ131492 LWF131043:LWF131492 MGB131043:MGB131492 MPX131043:MPX131492 MZT131043:MZT131492 NJP131043:NJP131492 NTL131043:NTL131492 ODH131043:ODH131492 OND131043:OND131492 OWZ131043:OWZ131492 PGV131043:PGV131492 PQR131043:PQR131492 QAN131043:QAN131492 QKJ131043:QKJ131492 QUF131043:QUF131492 REB131043:REB131492 RNX131043:RNX131492 RXT131043:RXT131492 SHP131043:SHP131492 SRL131043:SRL131492 TBH131043:TBH131492 TLD131043:TLD131492 TUZ131043:TUZ131492 UEV131043:UEV131492 UOR131043:UOR131492 UYN131043:UYN131492 VIJ131043:VIJ131492 VSF131043:VSF131492 WCB131043:WCB131492 WLX131043:WLX131492 WVT131043:WVT131492 L196578:L197027 JH196579:JH197028 TD196579:TD197028 ACZ196579:ACZ197028 AMV196579:AMV197028 AWR196579:AWR197028 BGN196579:BGN197028 BQJ196579:BQJ197028 CAF196579:CAF197028 CKB196579:CKB197028 CTX196579:CTX197028 DDT196579:DDT197028 DNP196579:DNP197028 DXL196579:DXL197028 EHH196579:EHH197028 ERD196579:ERD197028 FAZ196579:FAZ197028 FKV196579:FKV197028 FUR196579:FUR197028 GEN196579:GEN197028 GOJ196579:GOJ197028 GYF196579:GYF197028 HIB196579:HIB197028 HRX196579:HRX197028 IBT196579:IBT197028 ILP196579:ILP197028 IVL196579:IVL197028 JFH196579:JFH197028 JPD196579:JPD197028 JYZ196579:JYZ197028 KIV196579:KIV197028 KSR196579:KSR197028 LCN196579:LCN197028 LMJ196579:LMJ197028 LWF196579:LWF197028 MGB196579:MGB197028 MPX196579:MPX197028 MZT196579:MZT197028 NJP196579:NJP197028 NTL196579:NTL197028 ODH196579:ODH197028 OND196579:OND197028 OWZ196579:OWZ197028 PGV196579:PGV197028 PQR196579:PQR197028 QAN196579:QAN197028 QKJ196579:QKJ197028 QUF196579:QUF197028 REB196579:REB197028 RNX196579:RNX197028 RXT196579:RXT197028 SHP196579:SHP197028 SRL196579:SRL197028 TBH196579:TBH197028 TLD196579:TLD197028 TUZ196579:TUZ197028 UEV196579:UEV197028 UOR196579:UOR197028 UYN196579:UYN197028 VIJ196579:VIJ197028 VSF196579:VSF197028 WCB196579:WCB197028 WLX196579:WLX197028 WVT196579:WVT197028 L262114:L262563 JH262115:JH262564 TD262115:TD262564 ACZ262115:ACZ262564 AMV262115:AMV262564 AWR262115:AWR262564 BGN262115:BGN262564 BQJ262115:BQJ262564 CAF262115:CAF262564 CKB262115:CKB262564 CTX262115:CTX262564 DDT262115:DDT262564 DNP262115:DNP262564 DXL262115:DXL262564 EHH262115:EHH262564 ERD262115:ERD262564 FAZ262115:FAZ262564 FKV262115:FKV262564 FUR262115:FUR262564 GEN262115:GEN262564 GOJ262115:GOJ262564 GYF262115:GYF262564 HIB262115:HIB262564 HRX262115:HRX262564 IBT262115:IBT262564 ILP262115:ILP262564 IVL262115:IVL262564 JFH262115:JFH262564 JPD262115:JPD262564 JYZ262115:JYZ262564 KIV262115:KIV262564 KSR262115:KSR262564 LCN262115:LCN262564 LMJ262115:LMJ262564 LWF262115:LWF262564 MGB262115:MGB262564 MPX262115:MPX262564 MZT262115:MZT262564 NJP262115:NJP262564 NTL262115:NTL262564 ODH262115:ODH262564 OND262115:OND262564 OWZ262115:OWZ262564 PGV262115:PGV262564 PQR262115:PQR262564 QAN262115:QAN262564 QKJ262115:QKJ262564 QUF262115:QUF262564 REB262115:REB262564 RNX262115:RNX262564 RXT262115:RXT262564 SHP262115:SHP262564 SRL262115:SRL262564 TBH262115:TBH262564 TLD262115:TLD262564 TUZ262115:TUZ262564 UEV262115:UEV262564 UOR262115:UOR262564 UYN262115:UYN262564 VIJ262115:VIJ262564 VSF262115:VSF262564 WCB262115:WCB262564 WLX262115:WLX262564 WVT262115:WVT262564 L327650:L328099 JH327651:JH328100 TD327651:TD328100 ACZ327651:ACZ328100 AMV327651:AMV328100 AWR327651:AWR328100 BGN327651:BGN328100 BQJ327651:BQJ328100 CAF327651:CAF328100 CKB327651:CKB328100 CTX327651:CTX328100 DDT327651:DDT328100 DNP327651:DNP328100 DXL327651:DXL328100 EHH327651:EHH328100 ERD327651:ERD328100 FAZ327651:FAZ328100 FKV327651:FKV328100 FUR327651:FUR328100 GEN327651:GEN328100 GOJ327651:GOJ328100 GYF327651:GYF328100 HIB327651:HIB328100 HRX327651:HRX328100 IBT327651:IBT328100 ILP327651:ILP328100 IVL327651:IVL328100 JFH327651:JFH328100 JPD327651:JPD328100 JYZ327651:JYZ328100 KIV327651:KIV328100 KSR327651:KSR328100 LCN327651:LCN328100 LMJ327651:LMJ328100 LWF327651:LWF328100 MGB327651:MGB328100 MPX327651:MPX328100 MZT327651:MZT328100 NJP327651:NJP328100 NTL327651:NTL328100 ODH327651:ODH328100 OND327651:OND328100 OWZ327651:OWZ328100 PGV327651:PGV328100 PQR327651:PQR328100 QAN327651:QAN328100 QKJ327651:QKJ328100 QUF327651:QUF328100 REB327651:REB328100 RNX327651:RNX328100 RXT327651:RXT328100 SHP327651:SHP328100 SRL327651:SRL328100 TBH327651:TBH328100 TLD327651:TLD328100 TUZ327651:TUZ328100 UEV327651:UEV328100 UOR327651:UOR328100 UYN327651:UYN328100 VIJ327651:VIJ328100 VSF327651:VSF328100 WCB327651:WCB328100 WLX327651:WLX328100 WVT327651:WVT328100 L393186:L393635 JH393187:JH393636 TD393187:TD393636 ACZ393187:ACZ393636 AMV393187:AMV393636 AWR393187:AWR393636 BGN393187:BGN393636 BQJ393187:BQJ393636 CAF393187:CAF393636 CKB393187:CKB393636 CTX393187:CTX393636 DDT393187:DDT393636 DNP393187:DNP393636 DXL393187:DXL393636 EHH393187:EHH393636 ERD393187:ERD393636 FAZ393187:FAZ393636 FKV393187:FKV393636 FUR393187:FUR393636 GEN393187:GEN393636 GOJ393187:GOJ393636 GYF393187:GYF393636 HIB393187:HIB393636 HRX393187:HRX393636 IBT393187:IBT393636 ILP393187:ILP393636 IVL393187:IVL393636 JFH393187:JFH393636 JPD393187:JPD393636 JYZ393187:JYZ393636 KIV393187:KIV393636 KSR393187:KSR393636 LCN393187:LCN393636 LMJ393187:LMJ393636 LWF393187:LWF393636 MGB393187:MGB393636 MPX393187:MPX393636 MZT393187:MZT393636 NJP393187:NJP393636 NTL393187:NTL393636 ODH393187:ODH393636 OND393187:OND393636 OWZ393187:OWZ393636 PGV393187:PGV393636 PQR393187:PQR393636 QAN393187:QAN393636 QKJ393187:QKJ393636 QUF393187:QUF393636 REB393187:REB393636 RNX393187:RNX393636 RXT393187:RXT393636 SHP393187:SHP393636 SRL393187:SRL393636 TBH393187:TBH393636 TLD393187:TLD393636 TUZ393187:TUZ393636 UEV393187:UEV393636 UOR393187:UOR393636 UYN393187:UYN393636 VIJ393187:VIJ393636 VSF393187:VSF393636 WCB393187:WCB393636 WLX393187:WLX393636 WVT393187:WVT393636 L458722:L459171 JH458723:JH459172 TD458723:TD459172 ACZ458723:ACZ459172 AMV458723:AMV459172 AWR458723:AWR459172 BGN458723:BGN459172 BQJ458723:BQJ459172 CAF458723:CAF459172 CKB458723:CKB459172 CTX458723:CTX459172 DDT458723:DDT459172 DNP458723:DNP459172 DXL458723:DXL459172 EHH458723:EHH459172 ERD458723:ERD459172 FAZ458723:FAZ459172 FKV458723:FKV459172 FUR458723:FUR459172 GEN458723:GEN459172 GOJ458723:GOJ459172 GYF458723:GYF459172 HIB458723:HIB459172 HRX458723:HRX459172 IBT458723:IBT459172 ILP458723:ILP459172 IVL458723:IVL459172 JFH458723:JFH459172 JPD458723:JPD459172 JYZ458723:JYZ459172 KIV458723:KIV459172 KSR458723:KSR459172 LCN458723:LCN459172 LMJ458723:LMJ459172 LWF458723:LWF459172 MGB458723:MGB459172 MPX458723:MPX459172 MZT458723:MZT459172 NJP458723:NJP459172 NTL458723:NTL459172 ODH458723:ODH459172 OND458723:OND459172 OWZ458723:OWZ459172 PGV458723:PGV459172 PQR458723:PQR459172 QAN458723:QAN459172 QKJ458723:QKJ459172 QUF458723:QUF459172 REB458723:REB459172 RNX458723:RNX459172 RXT458723:RXT459172 SHP458723:SHP459172 SRL458723:SRL459172 TBH458723:TBH459172 TLD458723:TLD459172 TUZ458723:TUZ459172 UEV458723:UEV459172 UOR458723:UOR459172 UYN458723:UYN459172 VIJ458723:VIJ459172 VSF458723:VSF459172 WCB458723:WCB459172 WLX458723:WLX459172 WVT458723:WVT459172 L524258:L524707 JH524259:JH524708 TD524259:TD524708 ACZ524259:ACZ524708 AMV524259:AMV524708 AWR524259:AWR524708 BGN524259:BGN524708 BQJ524259:BQJ524708 CAF524259:CAF524708 CKB524259:CKB524708 CTX524259:CTX524708 DDT524259:DDT524708 DNP524259:DNP524708 DXL524259:DXL524708 EHH524259:EHH524708 ERD524259:ERD524708 FAZ524259:FAZ524708 FKV524259:FKV524708 FUR524259:FUR524708 GEN524259:GEN524708 GOJ524259:GOJ524708 GYF524259:GYF524708 HIB524259:HIB524708 HRX524259:HRX524708 IBT524259:IBT524708 ILP524259:ILP524708 IVL524259:IVL524708 JFH524259:JFH524708 JPD524259:JPD524708 JYZ524259:JYZ524708 KIV524259:KIV524708 KSR524259:KSR524708 LCN524259:LCN524708 LMJ524259:LMJ524708 LWF524259:LWF524708 MGB524259:MGB524708 MPX524259:MPX524708 MZT524259:MZT524708 NJP524259:NJP524708 NTL524259:NTL524708 ODH524259:ODH524708 OND524259:OND524708 OWZ524259:OWZ524708 PGV524259:PGV524708 PQR524259:PQR524708 QAN524259:QAN524708 QKJ524259:QKJ524708 QUF524259:QUF524708 REB524259:REB524708 RNX524259:RNX524708 RXT524259:RXT524708 SHP524259:SHP524708 SRL524259:SRL524708 TBH524259:TBH524708 TLD524259:TLD524708 TUZ524259:TUZ524708 UEV524259:UEV524708 UOR524259:UOR524708 UYN524259:UYN524708 VIJ524259:VIJ524708 VSF524259:VSF524708 WCB524259:WCB524708 WLX524259:WLX524708 WVT524259:WVT524708 L589794:L590243 JH589795:JH590244 TD589795:TD590244 ACZ589795:ACZ590244 AMV589795:AMV590244 AWR589795:AWR590244 BGN589795:BGN590244 BQJ589795:BQJ590244 CAF589795:CAF590244 CKB589795:CKB590244 CTX589795:CTX590244 DDT589795:DDT590244 DNP589795:DNP590244 DXL589795:DXL590244 EHH589795:EHH590244 ERD589795:ERD590244 FAZ589795:FAZ590244 FKV589795:FKV590244 FUR589795:FUR590244 GEN589795:GEN590244 GOJ589795:GOJ590244 GYF589795:GYF590244 HIB589795:HIB590244 HRX589795:HRX590244 IBT589795:IBT590244 ILP589795:ILP590244 IVL589795:IVL590244 JFH589795:JFH590244 JPD589795:JPD590244 JYZ589795:JYZ590244 KIV589795:KIV590244 KSR589795:KSR590244 LCN589795:LCN590244 LMJ589795:LMJ590244 LWF589795:LWF590244 MGB589795:MGB590244 MPX589795:MPX590244 MZT589795:MZT590244 NJP589795:NJP590244 NTL589795:NTL590244 ODH589795:ODH590244 OND589795:OND590244 OWZ589795:OWZ590244 PGV589795:PGV590244 PQR589795:PQR590244 QAN589795:QAN590244 QKJ589795:QKJ590244 QUF589795:QUF590244 REB589795:REB590244 RNX589795:RNX590244 RXT589795:RXT590244 SHP589795:SHP590244 SRL589795:SRL590244 TBH589795:TBH590244 TLD589795:TLD590244 TUZ589795:TUZ590244 UEV589795:UEV590244 UOR589795:UOR590244 UYN589795:UYN590244 VIJ589795:VIJ590244 VSF589795:VSF590244 WCB589795:WCB590244 WLX589795:WLX590244 WVT589795:WVT590244 L655330:L655779 JH655331:JH655780 TD655331:TD655780 ACZ655331:ACZ655780 AMV655331:AMV655780 AWR655331:AWR655780 BGN655331:BGN655780 BQJ655331:BQJ655780 CAF655331:CAF655780 CKB655331:CKB655780 CTX655331:CTX655780 DDT655331:DDT655780 DNP655331:DNP655780 DXL655331:DXL655780 EHH655331:EHH655780 ERD655331:ERD655780 FAZ655331:FAZ655780 FKV655331:FKV655780 FUR655331:FUR655780 GEN655331:GEN655780 GOJ655331:GOJ655780 GYF655331:GYF655780 HIB655331:HIB655780 HRX655331:HRX655780 IBT655331:IBT655780 ILP655331:ILP655780 IVL655331:IVL655780 JFH655331:JFH655780 JPD655331:JPD655780 JYZ655331:JYZ655780 KIV655331:KIV655780 KSR655331:KSR655780 LCN655331:LCN655780 LMJ655331:LMJ655780 LWF655331:LWF655780 MGB655331:MGB655780 MPX655331:MPX655780 MZT655331:MZT655780 NJP655331:NJP655780 NTL655331:NTL655780 ODH655331:ODH655780 OND655331:OND655780 OWZ655331:OWZ655780 PGV655331:PGV655780 PQR655331:PQR655780 QAN655331:QAN655780 QKJ655331:QKJ655780 QUF655331:QUF655780 REB655331:REB655780 RNX655331:RNX655780 RXT655331:RXT655780 SHP655331:SHP655780 SRL655331:SRL655780 TBH655331:TBH655780 TLD655331:TLD655780 TUZ655331:TUZ655780 UEV655331:UEV655780 UOR655331:UOR655780 UYN655331:UYN655780 VIJ655331:VIJ655780 VSF655331:VSF655780 WCB655331:WCB655780 WLX655331:WLX655780 WVT655331:WVT655780 L720866:L721315 JH720867:JH721316 TD720867:TD721316 ACZ720867:ACZ721316 AMV720867:AMV721316 AWR720867:AWR721316 BGN720867:BGN721316 BQJ720867:BQJ721316 CAF720867:CAF721316 CKB720867:CKB721316 CTX720867:CTX721316 DDT720867:DDT721316 DNP720867:DNP721316 DXL720867:DXL721316 EHH720867:EHH721316 ERD720867:ERD721316 FAZ720867:FAZ721316 FKV720867:FKV721316 FUR720867:FUR721316 GEN720867:GEN721316 GOJ720867:GOJ721316 GYF720867:GYF721316 HIB720867:HIB721316 HRX720867:HRX721316 IBT720867:IBT721316 ILP720867:ILP721316 IVL720867:IVL721316 JFH720867:JFH721316 JPD720867:JPD721316 JYZ720867:JYZ721316 KIV720867:KIV721316 KSR720867:KSR721316 LCN720867:LCN721316 LMJ720867:LMJ721316 LWF720867:LWF721316 MGB720867:MGB721316 MPX720867:MPX721316 MZT720867:MZT721316 NJP720867:NJP721316 NTL720867:NTL721316 ODH720867:ODH721316 OND720867:OND721316 OWZ720867:OWZ721316 PGV720867:PGV721316 PQR720867:PQR721316 QAN720867:QAN721316 QKJ720867:QKJ721316 QUF720867:QUF721316 REB720867:REB721316 RNX720867:RNX721316 RXT720867:RXT721316 SHP720867:SHP721316 SRL720867:SRL721316 TBH720867:TBH721316 TLD720867:TLD721316 TUZ720867:TUZ721316 UEV720867:UEV721316 UOR720867:UOR721316 UYN720867:UYN721316 VIJ720867:VIJ721316 VSF720867:VSF721316 WCB720867:WCB721316 WLX720867:WLX721316 WVT720867:WVT721316 L786402:L786851 JH786403:JH786852 TD786403:TD786852 ACZ786403:ACZ786852 AMV786403:AMV786852 AWR786403:AWR786852 BGN786403:BGN786852 BQJ786403:BQJ786852 CAF786403:CAF786852 CKB786403:CKB786852 CTX786403:CTX786852 DDT786403:DDT786852 DNP786403:DNP786852 DXL786403:DXL786852 EHH786403:EHH786852 ERD786403:ERD786852 FAZ786403:FAZ786852 FKV786403:FKV786852 FUR786403:FUR786852 GEN786403:GEN786852 GOJ786403:GOJ786852 GYF786403:GYF786852 HIB786403:HIB786852 HRX786403:HRX786852 IBT786403:IBT786852 ILP786403:ILP786852 IVL786403:IVL786852 JFH786403:JFH786852 JPD786403:JPD786852 JYZ786403:JYZ786852 KIV786403:KIV786852 KSR786403:KSR786852 LCN786403:LCN786852 LMJ786403:LMJ786852 LWF786403:LWF786852 MGB786403:MGB786852 MPX786403:MPX786852 MZT786403:MZT786852 NJP786403:NJP786852 NTL786403:NTL786852 ODH786403:ODH786852 OND786403:OND786852 OWZ786403:OWZ786852 PGV786403:PGV786852 PQR786403:PQR786852 QAN786403:QAN786852 QKJ786403:QKJ786852 QUF786403:QUF786852 REB786403:REB786852 RNX786403:RNX786852 RXT786403:RXT786852 SHP786403:SHP786852 SRL786403:SRL786852 TBH786403:TBH786852 TLD786403:TLD786852 TUZ786403:TUZ786852 UEV786403:UEV786852 UOR786403:UOR786852 UYN786403:UYN786852 VIJ786403:VIJ786852 VSF786403:VSF786852 WCB786403:WCB786852 WLX786403:WLX786852 WVT786403:WVT786852 L851938:L852387 JH851939:JH852388 TD851939:TD852388 ACZ851939:ACZ852388 AMV851939:AMV852388 AWR851939:AWR852388 BGN851939:BGN852388 BQJ851939:BQJ852388 CAF851939:CAF852388 CKB851939:CKB852388 CTX851939:CTX852388 DDT851939:DDT852388 DNP851939:DNP852388 DXL851939:DXL852388 EHH851939:EHH852388 ERD851939:ERD852388 FAZ851939:FAZ852388 FKV851939:FKV852388 FUR851939:FUR852388 GEN851939:GEN852388 GOJ851939:GOJ852388 GYF851939:GYF852388 HIB851939:HIB852388 HRX851939:HRX852388 IBT851939:IBT852388 ILP851939:ILP852388 IVL851939:IVL852388 JFH851939:JFH852388 JPD851939:JPD852388 JYZ851939:JYZ852388 KIV851939:KIV852388 KSR851939:KSR852388 LCN851939:LCN852388 LMJ851939:LMJ852388 LWF851939:LWF852388 MGB851939:MGB852388 MPX851939:MPX852388 MZT851939:MZT852388 NJP851939:NJP852388 NTL851939:NTL852388 ODH851939:ODH852388 OND851939:OND852388 OWZ851939:OWZ852388 PGV851939:PGV852388 PQR851939:PQR852388 QAN851939:QAN852388 QKJ851939:QKJ852388 QUF851939:QUF852388 REB851939:REB852388 RNX851939:RNX852388 RXT851939:RXT852388 SHP851939:SHP852388 SRL851939:SRL852388 TBH851939:TBH852388 TLD851939:TLD852388 TUZ851939:TUZ852388 UEV851939:UEV852388 UOR851939:UOR852388 UYN851939:UYN852388 VIJ851939:VIJ852388 VSF851939:VSF852388 WCB851939:WCB852388 WLX851939:WLX852388 WVT851939:WVT852388 L917474:L917923 JH917475:JH917924 TD917475:TD917924 ACZ917475:ACZ917924 AMV917475:AMV917924 AWR917475:AWR917924 BGN917475:BGN917924 BQJ917475:BQJ917924 CAF917475:CAF917924 CKB917475:CKB917924 CTX917475:CTX917924 DDT917475:DDT917924 DNP917475:DNP917924 DXL917475:DXL917924 EHH917475:EHH917924 ERD917475:ERD917924 FAZ917475:FAZ917924 FKV917475:FKV917924 FUR917475:FUR917924 GEN917475:GEN917924 GOJ917475:GOJ917924 GYF917475:GYF917924 HIB917475:HIB917924 HRX917475:HRX917924 IBT917475:IBT917924 ILP917475:ILP917924 IVL917475:IVL917924 JFH917475:JFH917924 JPD917475:JPD917924 JYZ917475:JYZ917924 KIV917475:KIV917924 KSR917475:KSR917924 LCN917475:LCN917924 LMJ917475:LMJ917924 LWF917475:LWF917924 MGB917475:MGB917924 MPX917475:MPX917924 MZT917475:MZT917924 NJP917475:NJP917924 NTL917475:NTL917924 ODH917475:ODH917924 OND917475:OND917924 OWZ917475:OWZ917924 PGV917475:PGV917924 PQR917475:PQR917924 QAN917475:QAN917924 QKJ917475:QKJ917924 QUF917475:QUF917924 REB917475:REB917924 RNX917475:RNX917924 RXT917475:RXT917924 SHP917475:SHP917924 SRL917475:SRL917924 TBH917475:TBH917924 TLD917475:TLD917924 TUZ917475:TUZ917924 UEV917475:UEV917924 UOR917475:UOR917924 UYN917475:UYN917924 VIJ917475:VIJ917924 VSF917475:VSF917924 WCB917475:WCB917924 WLX917475:WLX917924 WVT917475:WVT917924 L983010:L983459 JH983011:JH983460 TD983011:TD983460 ACZ983011:ACZ983460 AMV983011:AMV983460 AWR983011:AWR983460 BGN983011:BGN983460 BQJ983011:BQJ983460 CAF983011:CAF983460 CKB983011:CKB983460 CTX983011:CTX983460 DDT983011:DDT983460 DNP983011:DNP983460 DXL983011:DXL983460 EHH983011:EHH983460 ERD983011:ERD983460 FAZ983011:FAZ983460 FKV983011:FKV983460 FUR983011:FUR983460 GEN983011:GEN983460 GOJ983011:GOJ983460 GYF983011:GYF983460 HIB983011:HIB983460 HRX983011:HRX983460 IBT983011:IBT983460 ILP983011:ILP983460 IVL983011:IVL983460 JFH983011:JFH983460 JPD983011:JPD983460 JYZ983011:JYZ983460 KIV983011:KIV983460 KSR983011:KSR983460 LCN983011:LCN983460 LMJ983011:LMJ983460 LWF983011:LWF983460 MGB983011:MGB983460 MPX983011:MPX983460 MZT983011:MZT983460 NJP983011:NJP983460 NTL983011:NTL983460 ODH983011:ODH983460 OND983011:OND983460 OWZ983011:OWZ983460 PGV983011:PGV983460 PQR983011:PQR983460 QAN983011:QAN983460 QKJ983011:QKJ983460 QUF983011:QUF983460 REB983011:REB983460 RNX983011:RNX983460 RXT983011:RXT983460 SHP983011:SHP983460 SRL983011:SRL983460 TBH983011:TBH983460 TLD983011:TLD983460 TUZ983011:TUZ983460 UEV983011:UEV983460 UOR983011:UOR983460 UYN983011:UYN983460 VIJ983011:VIJ983460 VSF983011:VSF983460 WCB983011:WCB983460 WLX983011:WLX983460 WVT983011:WVT983460 L9 L46:L419 JH9:JH420 TD9:TD420 ACZ9:ACZ420 AMV9:AMV420 AWR9:AWR420 BGN9:BGN420 BQJ9:BQJ420 CAF9:CAF420 CKB9:CKB420 CTX9:CTX420 DDT9:DDT420 DNP9:DNP420 DXL9:DXL420 EHH9:EHH420 ERD9:ERD420 FAZ9:FAZ420 FKV9:FKV420 FUR9:FUR420 GEN9:GEN420 GOJ9:GOJ420 GYF9:GYF420 HIB9:HIB420 HRX9:HRX420 IBT9:IBT420 ILP9:ILP420 IVL9:IVL420 JFH9:JFH420 JPD9:JPD420 JYZ9:JYZ420 KIV9:KIV420 KSR9:KSR420 LCN9:LCN420 LMJ9:LMJ420 LWF9:LWF420 MGB9:MGB420 MPX9:MPX420 MZT9:MZT420 NJP9:NJP420 NTL9:NTL420 ODH9:ODH420 OND9:OND420 OWZ9:OWZ420 PGV9:PGV420 PQR9:PQR420 QAN9:QAN420 QKJ9:QKJ420 QUF9:QUF420 REB9:REB420 RNX9:RNX420 RXT9:RXT420 SHP9:SHP420 SRL9:SRL420 TBH9:TBH420 TLD9:TLD420 TUZ9:TUZ420 UEV9:UEV420 UOR9:UOR420 UYN9:UYN420 VIJ9:VIJ420 VSF9:VSF420 WCB9:WCB420 WLX9:WLX420 WVT9:WVT420">
      <formula1>"Planned,Under negotiation,In progress,'Closed':"</formula1>
      <formula2>0</formula2>
    </dataValidation>
    <dataValidation type="list" allowBlank="1" showErrorMessage="1" sqref="G65507:G65956 G131043:G131492 G196579:G197028 G262115:G262564 G327651:G328100 G393187:G393636 G458723:G459172 G524259:G524708 G589795:G590244 G655331:G655780 G720867:G721316 G786403:G786852 G851939:G852388 G917475:G917924 G983011:G983460 G46:G419 WVN983011:WVN983460 WLR983011:WLR983460 WBV983011:WBV983460 VRZ983011:VRZ983460 VID983011:VID983460 UYH983011:UYH983460 UOL983011:UOL983460 UEP983011:UEP983460 TUT983011:TUT983460 TKX983011:TKX983460 TBB983011:TBB983460 SRF983011:SRF983460 SHJ983011:SHJ983460 RXN983011:RXN983460 RNR983011:RNR983460 RDV983011:RDV983460 QTZ983011:QTZ983460 QKD983011:QKD983460 QAH983011:QAH983460 PQL983011:PQL983460 PGP983011:PGP983460 OWT983011:OWT983460 OMX983011:OMX983460 ODB983011:ODB983460 NTF983011:NTF983460 NJJ983011:NJJ983460 MZN983011:MZN983460 MPR983011:MPR983460 MFV983011:MFV983460 LVZ983011:LVZ983460 LMD983011:LMD983460 LCH983011:LCH983460 KSL983011:KSL983460 KIP983011:KIP983460 JYT983011:JYT983460 JOX983011:JOX983460 JFB983011:JFB983460 IVF983011:IVF983460 ILJ983011:ILJ983460 IBN983011:IBN983460 HRR983011:HRR983460 HHV983011:HHV983460 GXZ983011:GXZ983460 GOD983011:GOD983460 GEH983011:GEH983460 FUL983011:FUL983460 FKP983011:FKP983460 FAT983011:FAT983460 EQX983011:EQX983460 EHB983011:EHB983460 DXF983011:DXF983460 DNJ983011:DNJ983460 DDN983011:DDN983460 CTR983011:CTR983460 CJV983011:CJV983460 BZZ983011:BZZ983460 BQD983011:BQD983460 BGH983011:BGH983460 AWL983011:AWL983460 AMP983011:AMP983460 ACT983011:ACT983460 SX983011:SX983460 JB983011:JB983460 WVN917475:WVN917924 WLR917475:WLR917924 WBV917475:WBV917924 VRZ917475:VRZ917924 VID917475:VID917924 UYH917475:UYH917924 UOL917475:UOL917924 UEP917475:UEP917924 TUT917475:TUT917924 TKX917475:TKX917924 TBB917475:TBB917924 SRF917475:SRF917924 SHJ917475:SHJ917924 RXN917475:RXN917924 RNR917475:RNR917924 RDV917475:RDV917924 QTZ917475:QTZ917924 QKD917475:QKD917924 QAH917475:QAH917924 PQL917475:PQL917924 PGP917475:PGP917924 OWT917475:OWT917924 OMX917475:OMX917924 ODB917475:ODB917924 NTF917475:NTF917924 NJJ917475:NJJ917924 MZN917475:MZN917924 MPR917475:MPR917924 MFV917475:MFV917924 LVZ917475:LVZ917924 LMD917475:LMD917924 LCH917475:LCH917924 KSL917475:KSL917924 KIP917475:KIP917924 JYT917475:JYT917924 JOX917475:JOX917924 JFB917475:JFB917924 IVF917475:IVF917924 ILJ917475:ILJ917924 IBN917475:IBN917924 HRR917475:HRR917924 HHV917475:HHV917924 GXZ917475:GXZ917924 GOD917475:GOD917924 GEH917475:GEH917924 FUL917475:FUL917924 FKP917475:FKP917924 FAT917475:FAT917924 EQX917475:EQX917924 EHB917475:EHB917924 DXF917475:DXF917924 DNJ917475:DNJ917924 DDN917475:DDN917924 CTR917475:CTR917924 CJV917475:CJV917924 BZZ917475:BZZ917924 BQD917475:BQD917924 BGH917475:BGH917924 AWL917475:AWL917924 AMP917475:AMP917924 ACT917475:ACT917924 SX917475:SX917924 JB917475:JB917924 WVN851939:WVN852388 WLR851939:WLR852388 WBV851939:WBV852388 VRZ851939:VRZ852388 VID851939:VID852388 UYH851939:UYH852388 UOL851939:UOL852388 UEP851939:UEP852388 TUT851939:TUT852388 TKX851939:TKX852388 TBB851939:TBB852388 SRF851939:SRF852388 SHJ851939:SHJ852388 RXN851939:RXN852388 RNR851939:RNR852388 RDV851939:RDV852388 QTZ851939:QTZ852388 QKD851939:QKD852388 QAH851939:QAH852388 PQL851939:PQL852388 PGP851939:PGP852388 OWT851939:OWT852388 OMX851939:OMX852388 ODB851939:ODB852388 NTF851939:NTF852388 NJJ851939:NJJ852388 MZN851939:MZN852388 MPR851939:MPR852388 MFV851939:MFV852388 LVZ851939:LVZ852388 LMD851939:LMD852388 LCH851939:LCH852388 KSL851939:KSL852388 KIP851939:KIP852388 JYT851939:JYT852388 JOX851939:JOX852388 JFB851939:JFB852388 IVF851939:IVF852388 ILJ851939:ILJ852388 IBN851939:IBN852388 HRR851939:HRR852388 HHV851939:HHV852388 GXZ851939:GXZ852388 GOD851939:GOD852388 GEH851939:GEH852388 FUL851939:FUL852388 FKP851939:FKP852388 FAT851939:FAT852388 EQX851939:EQX852388 EHB851939:EHB852388 DXF851939:DXF852388 DNJ851939:DNJ852388 DDN851939:DDN852388 CTR851939:CTR852388 CJV851939:CJV852388 BZZ851939:BZZ852388 BQD851939:BQD852388 BGH851939:BGH852388 AWL851939:AWL852388 AMP851939:AMP852388 ACT851939:ACT852388 SX851939:SX852388 JB851939:JB852388 WVN786403:WVN786852 WLR786403:WLR786852 WBV786403:WBV786852 VRZ786403:VRZ786852 VID786403:VID786852 UYH786403:UYH786852 UOL786403:UOL786852 UEP786403:UEP786852 TUT786403:TUT786852 TKX786403:TKX786852 TBB786403:TBB786852 SRF786403:SRF786852 SHJ786403:SHJ786852 RXN786403:RXN786852 RNR786403:RNR786852 RDV786403:RDV786852 QTZ786403:QTZ786852 QKD786403:QKD786852 QAH786403:QAH786852 PQL786403:PQL786852 PGP786403:PGP786852 OWT786403:OWT786852 OMX786403:OMX786852 ODB786403:ODB786852 NTF786403:NTF786852 NJJ786403:NJJ786852 MZN786403:MZN786852 MPR786403:MPR786852 MFV786403:MFV786852 LVZ786403:LVZ786852 LMD786403:LMD786852 LCH786403:LCH786852 KSL786403:KSL786852 KIP786403:KIP786852 JYT786403:JYT786852 JOX786403:JOX786852 JFB786403:JFB786852 IVF786403:IVF786852 ILJ786403:ILJ786852 IBN786403:IBN786852 HRR786403:HRR786852 HHV786403:HHV786852 GXZ786403:GXZ786852 GOD786403:GOD786852 GEH786403:GEH786852 FUL786403:FUL786852 FKP786403:FKP786852 FAT786403:FAT786852 EQX786403:EQX786852 EHB786403:EHB786852 DXF786403:DXF786852 DNJ786403:DNJ786852 DDN786403:DDN786852 CTR786403:CTR786852 CJV786403:CJV786852 BZZ786403:BZZ786852 BQD786403:BQD786852 BGH786403:BGH786852 AWL786403:AWL786852 AMP786403:AMP786852 ACT786403:ACT786852 SX786403:SX786852 JB786403:JB786852 WVN720867:WVN721316 WLR720867:WLR721316 WBV720867:WBV721316 VRZ720867:VRZ721316 VID720867:VID721316 UYH720867:UYH721316 UOL720867:UOL721316 UEP720867:UEP721316 TUT720867:TUT721316 TKX720867:TKX721316 TBB720867:TBB721316 SRF720867:SRF721316 SHJ720867:SHJ721316 RXN720867:RXN721316 RNR720867:RNR721316 RDV720867:RDV721316 QTZ720867:QTZ721316 QKD720867:QKD721316 QAH720867:QAH721316 PQL720867:PQL721316 PGP720867:PGP721316 OWT720867:OWT721316 OMX720867:OMX721316 ODB720867:ODB721316 NTF720867:NTF721316 NJJ720867:NJJ721316 MZN720867:MZN721316 MPR720867:MPR721316 MFV720867:MFV721316 LVZ720867:LVZ721316 LMD720867:LMD721316 LCH720867:LCH721316 KSL720867:KSL721316 KIP720867:KIP721316 JYT720867:JYT721316 JOX720867:JOX721316 JFB720867:JFB721316 IVF720867:IVF721316 ILJ720867:ILJ721316 IBN720867:IBN721316 HRR720867:HRR721316 HHV720867:HHV721316 GXZ720867:GXZ721316 GOD720867:GOD721316 GEH720867:GEH721316 FUL720867:FUL721316 FKP720867:FKP721316 FAT720867:FAT721316 EQX720867:EQX721316 EHB720867:EHB721316 DXF720867:DXF721316 DNJ720867:DNJ721316 DDN720867:DDN721316 CTR720867:CTR721316 CJV720867:CJV721316 BZZ720867:BZZ721316 BQD720867:BQD721316 BGH720867:BGH721316 AWL720867:AWL721316 AMP720867:AMP721316 ACT720867:ACT721316 SX720867:SX721316 JB720867:JB721316 WVN655331:WVN655780 WLR655331:WLR655780 WBV655331:WBV655780 VRZ655331:VRZ655780 VID655331:VID655780 UYH655331:UYH655780 UOL655331:UOL655780 UEP655331:UEP655780 TUT655331:TUT655780 TKX655331:TKX655780 TBB655331:TBB655780 SRF655331:SRF655780 SHJ655331:SHJ655780 RXN655331:RXN655780 RNR655331:RNR655780 RDV655331:RDV655780 QTZ655331:QTZ655780 QKD655331:QKD655780 QAH655331:QAH655780 PQL655331:PQL655780 PGP655331:PGP655780 OWT655331:OWT655780 OMX655331:OMX655780 ODB655331:ODB655780 NTF655331:NTF655780 NJJ655331:NJJ655780 MZN655331:MZN655780 MPR655331:MPR655780 MFV655331:MFV655780 LVZ655331:LVZ655780 LMD655331:LMD655780 LCH655331:LCH655780 KSL655331:KSL655780 KIP655331:KIP655780 JYT655331:JYT655780 JOX655331:JOX655780 JFB655331:JFB655780 IVF655331:IVF655780 ILJ655331:ILJ655780 IBN655331:IBN655780 HRR655331:HRR655780 HHV655331:HHV655780 GXZ655331:GXZ655780 GOD655331:GOD655780 GEH655331:GEH655780 FUL655331:FUL655780 FKP655331:FKP655780 FAT655331:FAT655780 EQX655331:EQX655780 EHB655331:EHB655780 DXF655331:DXF655780 DNJ655331:DNJ655780 DDN655331:DDN655780 CTR655331:CTR655780 CJV655331:CJV655780 BZZ655331:BZZ655780 BQD655331:BQD655780 BGH655331:BGH655780 AWL655331:AWL655780 AMP655331:AMP655780 ACT655331:ACT655780 SX655331:SX655780 JB655331:JB655780 WVN589795:WVN590244 WLR589795:WLR590244 WBV589795:WBV590244 VRZ589795:VRZ590244 VID589795:VID590244 UYH589795:UYH590244 UOL589795:UOL590244 UEP589795:UEP590244 TUT589795:TUT590244 TKX589795:TKX590244 TBB589795:TBB590244 SRF589795:SRF590244 SHJ589795:SHJ590244 RXN589795:RXN590244 RNR589795:RNR590244 RDV589795:RDV590244 QTZ589795:QTZ590244 QKD589795:QKD590244 QAH589795:QAH590244 PQL589795:PQL590244 PGP589795:PGP590244 OWT589795:OWT590244 OMX589795:OMX590244 ODB589795:ODB590244 NTF589795:NTF590244 NJJ589795:NJJ590244 MZN589795:MZN590244 MPR589795:MPR590244 MFV589795:MFV590244 LVZ589795:LVZ590244 LMD589795:LMD590244 LCH589795:LCH590244 KSL589795:KSL590244 KIP589795:KIP590244 JYT589795:JYT590244 JOX589795:JOX590244 JFB589795:JFB590244 IVF589795:IVF590244 ILJ589795:ILJ590244 IBN589795:IBN590244 HRR589795:HRR590244 HHV589795:HHV590244 GXZ589795:GXZ590244 GOD589795:GOD590244 GEH589795:GEH590244 FUL589795:FUL590244 FKP589795:FKP590244 FAT589795:FAT590244 EQX589795:EQX590244 EHB589795:EHB590244 DXF589795:DXF590244 DNJ589795:DNJ590244 DDN589795:DDN590244 CTR589795:CTR590244 CJV589795:CJV590244 BZZ589795:BZZ590244 BQD589795:BQD590244 BGH589795:BGH590244 AWL589795:AWL590244 AMP589795:AMP590244 ACT589795:ACT590244 SX589795:SX590244 JB589795:JB590244 WVN524259:WVN524708 WLR524259:WLR524708 WBV524259:WBV524708 VRZ524259:VRZ524708 VID524259:VID524708 UYH524259:UYH524708 UOL524259:UOL524708 UEP524259:UEP524708 TUT524259:TUT524708 TKX524259:TKX524708 TBB524259:TBB524708 SRF524259:SRF524708 SHJ524259:SHJ524708 RXN524259:RXN524708 RNR524259:RNR524708 RDV524259:RDV524708 QTZ524259:QTZ524708 QKD524259:QKD524708 QAH524259:QAH524708 PQL524259:PQL524708 PGP524259:PGP524708 OWT524259:OWT524708 OMX524259:OMX524708 ODB524259:ODB524708 NTF524259:NTF524708 NJJ524259:NJJ524708 MZN524259:MZN524708 MPR524259:MPR524708 MFV524259:MFV524708 LVZ524259:LVZ524708 LMD524259:LMD524708 LCH524259:LCH524708 KSL524259:KSL524708 KIP524259:KIP524708 JYT524259:JYT524708 JOX524259:JOX524708 JFB524259:JFB524708 IVF524259:IVF524708 ILJ524259:ILJ524708 IBN524259:IBN524708 HRR524259:HRR524708 HHV524259:HHV524708 GXZ524259:GXZ524708 GOD524259:GOD524708 GEH524259:GEH524708 FUL524259:FUL524708 FKP524259:FKP524708 FAT524259:FAT524708 EQX524259:EQX524708 EHB524259:EHB524708 DXF524259:DXF524708 DNJ524259:DNJ524708 DDN524259:DDN524708 CTR524259:CTR524708 CJV524259:CJV524708 BZZ524259:BZZ524708 BQD524259:BQD524708 BGH524259:BGH524708 AWL524259:AWL524708 AMP524259:AMP524708 ACT524259:ACT524708 SX524259:SX524708 JB524259:JB524708 WVN458723:WVN459172 WLR458723:WLR459172 WBV458723:WBV459172 VRZ458723:VRZ459172 VID458723:VID459172 UYH458723:UYH459172 UOL458723:UOL459172 UEP458723:UEP459172 TUT458723:TUT459172 TKX458723:TKX459172 TBB458723:TBB459172 SRF458723:SRF459172 SHJ458723:SHJ459172 RXN458723:RXN459172 RNR458723:RNR459172 RDV458723:RDV459172 QTZ458723:QTZ459172 QKD458723:QKD459172 QAH458723:QAH459172 PQL458723:PQL459172 PGP458723:PGP459172 OWT458723:OWT459172 OMX458723:OMX459172 ODB458723:ODB459172 NTF458723:NTF459172 NJJ458723:NJJ459172 MZN458723:MZN459172 MPR458723:MPR459172 MFV458723:MFV459172 LVZ458723:LVZ459172 LMD458723:LMD459172 LCH458723:LCH459172 KSL458723:KSL459172 KIP458723:KIP459172 JYT458723:JYT459172 JOX458723:JOX459172 JFB458723:JFB459172 IVF458723:IVF459172 ILJ458723:ILJ459172 IBN458723:IBN459172 HRR458723:HRR459172 HHV458723:HHV459172 GXZ458723:GXZ459172 GOD458723:GOD459172 GEH458723:GEH459172 FUL458723:FUL459172 FKP458723:FKP459172 FAT458723:FAT459172 EQX458723:EQX459172 EHB458723:EHB459172 DXF458723:DXF459172 DNJ458723:DNJ459172 DDN458723:DDN459172 CTR458723:CTR459172 CJV458723:CJV459172 BZZ458723:BZZ459172 BQD458723:BQD459172 BGH458723:BGH459172 AWL458723:AWL459172 AMP458723:AMP459172 ACT458723:ACT459172 SX458723:SX459172 JB458723:JB459172 WVN393187:WVN393636 WLR393187:WLR393636 WBV393187:WBV393636 VRZ393187:VRZ393636 VID393187:VID393636 UYH393187:UYH393636 UOL393187:UOL393636 UEP393187:UEP393636 TUT393187:TUT393636 TKX393187:TKX393636 TBB393187:TBB393636 SRF393187:SRF393636 SHJ393187:SHJ393636 RXN393187:RXN393636 RNR393187:RNR393636 RDV393187:RDV393636 QTZ393187:QTZ393636 QKD393187:QKD393636 QAH393187:QAH393636 PQL393187:PQL393636 PGP393187:PGP393636 OWT393187:OWT393636 OMX393187:OMX393636 ODB393187:ODB393636 NTF393187:NTF393636 NJJ393187:NJJ393636 MZN393187:MZN393636 MPR393187:MPR393636 MFV393187:MFV393636 LVZ393187:LVZ393636 LMD393187:LMD393636 LCH393187:LCH393636 KSL393187:KSL393636 KIP393187:KIP393636 JYT393187:JYT393636 JOX393187:JOX393636 JFB393187:JFB393636 IVF393187:IVF393636 ILJ393187:ILJ393636 IBN393187:IBN393636 HRR393187:HRR393636 HHV393187:HHV393636 GXZ393187:GXZ393636 GOD393187:GOD393636 GEH393187:GEH393636 FUL393187:FUL393636 FKP393187:FKP393636 FAT393187:FAT393636 EQX393187:EQX393636 EHB393187:EHB393636 DXF393187:DXF393636 DNJ393187:DNJ393636 DDN393187:DDN393636 CTR393187:CTR393636 CJV393187:CJV393636 BZZ393187:BZZ393636 BQD393187:BQD393636 BGH393187:BGH393636 AWL393187:AWL393636 AMP393187:AMP393636 ACT393187:ACT393636 SX393187:SX393636 JB393187:JB393636 WVN327651:WVN328100 WLR327651:WLR328100 WBV327651:WBV328100 VRZ327651:VRZ328100 VID327651:VID328100 UYH327651:UYH328100 UOL327651:UOL328100 UEP327651:UEP328100 TUT327651:TUT328100 TKX327651:TKX328100 TBB327651:TBB328100 SRF327651:SRF328100 SHJ327651:SHJ328100 RXN327651:RXN328100 RNR327651:RNR328100 RDV327651:RDV328100 QTZ327651:QTZ328100 QKD327651:QKD328100 QAH327651:QAH328100 PQL327651:PQL328100 PGP327651:PGP328100 OWT327651:OWT328100 OMX327651:OMX328100 ODB327651:ODB328100 NTF327651:NTF328100 NJJ327651:NJJ328100 MZN327651:MZN328100 MPR327651:MPR328100 MFV327651:MFV328100 LVZ327651:LVZ328100 LMD327651:LMD328100 LCH327651:LCH328100 KSL327651:KSL328100 KIP327651:KIP328100 JYT327651:JYT328100 JOX327651:JOX328100 JFB327651:JFB328100 IVF327651:IVF328100 ILJ327651:ILJ328100 IBN327651:IBN328100 HRR327651:HRR328100 HHV327651:HHV328100 GXZ327651:GXZ328100 GOD327651:GOD328100 GEH327651:GEH328100 FUL327651:FUL328100 FKP327651:FKP328100 FAT327651:FAT328100 EQX327651:EQX328100 EHB327651:EHB328100 DXF327651:DXF328100 DNJ327651:DNJ328100 DDN327651:DDN328100 CTR327651:CTR328100 CJV327651:CJV328100 BZZ327651:BZZ328100 BQD327651:BQD328100 BGH327651:BGH328100 AWL327651:AWL328100 AMP327651:AMP328100 ACT327651:ACT328100 SX327651:SX328100 JB327651:JB328100 WVN262115:WVN262564 WLR262115:WLR262564 WBV262115:WBV262564 VRZ262115:VRZ262564 VID262115:VID262564 UYH262115:UYH262564 UOL262115:UOL262564 UEP262115:UEP262564 TUT262115:TUT262564 TKX262115:TKX262564 TBB262115:TBB262564 SRF262115:SRF262564 SHJ262115:SHJ262564 RXN262115:RXN262564 RNR262115:RNR262564 RDV262115:RDV262564 QTZ262115:QTZ262564 QKD262115:QKD262564 QAH262115:QAH262564 PQL262115:PQL262564 PGP262115:PGP262564 OWT262115:OWT262564 OMX262115:OMX262564 ODB262115:ODB262564 NTF262115:NTF262564 NJJ262115:NJJ262564 MZN262115:MZN262564 MPR262115:MPR262564 MFV262115:MFV262564 LVZ262115:LVZ262564 LMD262115:LMD262564 LCH262115:LCH262564 KSL262115:KSL262564 KIP262115:KIP262564 JYT262115:JYT262564 JOX262115:JOX262564 JFB262115:JFB262564 IVF262115:IVF262564 ILJ262115:ILJ262564 IBN262115:IBN262564 HRR262115:HRR262564 HHV262115:HHV262564 GXZ262115:GXZ262564 GOD262115:GOD262564 GEH262115:GEH262564 FUL262115:FUL262564 FKP262115:FKP262564 FAT262115:FAT262564 EQX262115:EQX262564 EHB262115:EHB262564 DXF262115:DXF262564 DNJ262115:DNJ262564 DDN262115:DDN262564 CTR262115:CTR262564 CJV262115:CJV262564 BZZ262115:BZZ262564 BQD262115:BQD262564 BGH262115:BGH262564 AWL262115:AWL262564 AMP262115:AMP262564 ACT262115:ACT262564 SX262115:SX262564 JB262115:JB262564 WVN196579:WVN197028 WLR196579:WLR197028 WBV196579:WBV197028 VRZ196579:VRZ197028 VID196579:VID197028 UYH196579:UYH197028 UOL196579:UOL197028 UEP196579:UEP197028 TUT196579:TUT197028 TKX196579:TKX197028 TBB196579:TBB197028 SRF196579:SRF197028 SHJ196579:SHJ197028 RXN196579:RXN197028 RNR196579:RNR197028 RDV196579:RDV197028 QTZ196579:QTZ197028 QKD196579:QKD197028 QAH196579:QAH197028 PQL196579:PQL197028 PGP196579:PGP197028 OWT196579:OWT197028 OMX196579:OMX197028 ODB196579:ODB197028 NTF196579:NTF197028 NJJ196579:NJJ197028 MZN196579:MZN197028 MPR196579:MPR197028 MFV196579:MFV197028 LVZ196579:LVZ197028 LMD196579:LMD197028 LCH196579:LCH197028 KSL196579:KSL197028 KIP196579:KIP197028 JYT196579:JYT197028 JOX196579:JOX197028 JFB196579:JFB197028 IVF196579:IVF197028 ILJ196579:ILJ197028 IBN196579:IBN197028 HRR196579:HRR197028 HHV196579:HHV197028 GXZ196579:GXZ197028 GOD196579:GOD197028 GEH196579:GEH197028 FUL196579:FUL197028 FKP196579:FKP197028 FAT196579:FAT197028 EQX196579:EQX197028 EHB196579:EHB197028 DXF196579:DXF197028 DNJ196579:DNJ197028 DDN196579:DDN197028 CTR196579:CTR197028 CJV196579:CJV197028 BZZ196579:BZZ197028 BQD196579:BQD197028 BGH196579:BGH197028 AWL196579:AWL197028 AMP196579:AMP197028 ACT196579:ACT197028 SX196579:SX197028 JB196579:JB197028 WVN131043:WVN131492 WLR131043:WLR131492 WBV131043:WBV131492 VRZ131043:VRZ131492 VID131043:VID131492 UYH131043:UYH131492 UOL131043:UOL131492 UEP131043:UEP131492 TUT131043:TUT131492 TKX131043:TKX131492 TBB131043:TBB131492 SRF131043:SRF131492 SHJ131043:SHJ131492 RXN131043:RXN131492 RNR131043:RNR131492 RDV131043:RDV131492 QTZ131043:QTZ131492 QKD131043:QKD131492 QAH131043:QAH131492 PQL131043:PQL131492 PGP131043:PGP131492 OWT131043:OWT131492 OMX131043:OMX131492 ODB131043:ODB131492 NTF131043:NTF131492 NJJ131043:NJJ131492 MZN131043:MZN131492 MPR131043:MPR131492 MFV131043:MFV131492 LVZ131043:LVZ131492 LMD131043:LMD131492 LCH131043:LCH131492 KSL131043:KSL131492 KIP131043:KIP131492 JYT131043:JYT131492 JOX131043:JOX131492 JFB131043:JFB131492 IVF131043:IVF131492 ILJ131043:ILJ131492 IBN131043:IBN131492 HRR131043:HRR131492 HHV131043:HHV131492 GXZ131043:GXZ131492 GOD131043:GOD131492 GEH131043:GEH131492 FUL131043:FUL131492 FKP131043:FKP131492 FAT131043:FAT131492 EQX131043:EQX131492 EHB131043:EHB131492 DXF131043:DXF131492 DNJ131043:DNJ131492 DDN131043:DDN131492 CTR131043:CTR131492 CJV131043:CJV131492 BZZ131043:BZZ131492 BQD131043:BQD131492 BGH131043:BGH131492 AWL131043:AWL131492 AMP131043:AMP131492 ACT131043:ACT131492 SX131043:SX131492 JB131043:JB131492 WVN65507:WVN65956 WLR65507:WLR65956 WBV65507:WBV65956 VRZ65507:VRZ65956 VID65507:VID65956 UYH65507:UYH65956 UOL65507:UOL65956 UEP65507:UEP65956 TUT65507:TUT65956 TKX65507:TKX65956 TBB65507:TBB65956 SRF65507:SRF65956 SHJ65507:SHJ65956 RXN65507:RXN65956 RNR65507:RNR65956 RDV65507:RDV65956 QTZ65507:QTZ65956 QKD65507:QKD65956 QAH65507:QAH65956 PQL65507:PQL65956 PGP65507:PGP65956 OWT65507:OWT65956 OMX65507:OMX65956 ODB65507:ODB65956 NTF65507:NTF65956 NJJ65507:NJJ65956 MZN65507:MZN65956 MPR65507:MPR65956 MFV65507:MFV65956 LVZ65507:LVZ65956 LMD65507:LMD65956 LCH65507:LCH65956 KSL65507:KSL65956 KIP65507:KIP65956 JYT65507:JYT65956 JOX65507:JOX65956 JFB65507:JFB65956 IVF65507:IVF65956 ILJ65507:ILJ65956 IBN65507:IBN65956 HRR65507:HRR65956 HHV65507:HHV65956 GXZ65507:GXZ65956 GOD65507:GOD65956 GEH65507:GEH65956 FUL65507:FUL65956 FKP65507:FKP65956 FAT65507:FAT65956 EQX65507:EQX65956 EHB65507:EHB65956 DXF65507:DXF65956 DNJ65507:DNJ65956 DDN65507:DDN65956 CTR65507:CTR65956 CJV65507:CJV65956 BZZ65507:BZZ65956 BQD65507:BQD65956 BGH65507:BGH65956 AWL65507:AWL65956 AMP65507:AMP65956 ACT65507:ACT65956 SX65507:SX65956 JB65507:JB65956 WVN9:WVN420 WLR9:WLR420 WBV9:WBV420 VRZ9:VRZ420 VID9:VID420 UYH9:UYH420 UOL9:UOL420 UEP9:UEP420 TUT9:TUT420 TKX9:TKX420 TBB9:TBB420 SRF9:SRF420 SHJ9:SHJ420 RXN9:RXN420 RNR9:RNR420 RDV9:RDV420 QTZ9:QTZ420 QKD9:QKD420 QAH9:QAH420 PQL9:PQL420 PGP9:PGP420 OWT9:OWT420 OMX9:OMX420 ODB9:ODB420 NTF9:NTF420 NJJ9:NJJ420 MZN9:MZN420 MPR9:MPR420 MFV9:MFV420 LVZ9:LVZ420 LMD9:LMD420 LCH9:LCH420 KSL9:KSL420 KIP9:KIP420 JYT9:JYT420 JOX9:JOX420 JFB9:JFB420 IVF9:IVF420 ILJ9:ILJ420 IBN9:IBN420 HRR9:HRR420 HHV9:HHV420 GXZ9:GXZ420 GOD9:GOD420 GEH9:GEH420 FUL9:FUL420 FKP9:FKP420 FAT9:FAT420 EQX9:EQX420 EHB9:EHB420 DXF9:DXF420 DNJ9:DNJ420 DDN9:DDN420 CTR9:CTR420 CJV9:CJV420 BZZ9:BZZ420 BQD9:BQD420 BGH9:BGH420 AWL9:AWL420 AMP9:AMP420 ACT9:ACT420 SX9:SX420 JB9:JB420">
      <formula1>$G$423:$G$431</formula1>
      <formula2>0</formula2>
    </dataValidation>
    <dataValidation type="list" allowBlank="1" showErrorMessage="1" sqref="E65506:E65955 IZ65507:IZ65956 SV65507:SV65956 ACR65507:ACR65956 AMN65507:AMN65956 AWJ65507:AWJ65956 BGF65507:BGF65956 BQB65507:BQB65956 BZX65507:BZX65956 CJT65507:CJT65956 CTP65507:CTP65956 DDL65507:DDL65956 DNH65507:DNH65956 DXD65507:DXD65956 EGZ65507:EGZ65956 EQV65507:EQV65956 FAR65507:FAR65956 FKN65507:FKN65956 FUJ65507:FUJ65956 GEF65507:GEF65956 GOB65507:GOB65956 GXX65507:GXX65956 HHT65507:HHT65956 HRP65507:HRP65956 IBL65507:IBL65956 ILH65507:ILH65956 IVD65507:IVD65956 JEZ65507:JEZ65956 JOV65507:JOV65956 JYR65507:JYR65956 KIN65507:KIN65956 KSJ65507:KSJ65956 LCF65507:LCF65956 LMB65507:LMB65956 LVX65507:LVX65956 MFT65507:MFT65956 MPP65507:MPP65956 MZL65507:MZL65956 NJH65507:NJH65956 NTD65507:NTD65956 OCZ65507:OCZ65956 OMV65507:OMV65956 OWR65507:OWR65956 PGN65507:PGN65956 PQJ65507:PQJ65956 QAF65507:QAF65956 QKB65507:QKB65956 QTX65507:QTX65956 RDT65507:RDT65956 RNP65507:RNP65956 RXL65507:RXL65956 SHH65507:SHH65956 SRD65507:SRD65956 TAZ65507:TAZ65956 TKV65507:TKV65956 TUR65507:TUR65956 UEN65507:UEN65956 UOJ65507:UOJ65956 UYF65507:UYF65956 VIB65507:VIB65956 VRX65507:VRX65956 WBT65507:WBT65956 WLP65507:WLP65956 WVL65507:WVL65956 E131042:E131491 IZ131043:IZ131492 SV131043:SV131492 ACR131043:ACR131492 AMN131043:AMN131492 AWJ131043:AWJ131492 BGF131043:BGF131492 BQB131043:BQB131492 BZX131043:BZX131492 CJT131043:CJT131492 CTP131043:CTP131492 DDL131043:DDL131492 DNH131043:DNH131492 DXD131043:DXD131492 EGZ131043:EGZ131492 EQV131043:EQV131492 FAR131043:FAR131492 FKN131043:FKN131492 FUJ131043:FUJ131492 GEF131043:GEF131492 GOB131043:GOB131492 GXX131043:GXX131492 HHT131043:HHT131492 HRP131043:HRP131492 IBL131043:IBL131492 ILH131043:ILH131492 IVD131043:IVD131492 JEZ131043:JEZ131492 JOV131043:JOV131492 JYR131043:JYR131492 KIN131043:KIN131492 KSJ131043:KSJ131492 LCF131043:LCF131492 LMB131043:LMB131492 LVX131043:LVX131492 MFT131043:MFT131492 MPP131043:MPP131492 MZL131043:MZL131492 NJH131043:NJH131492 NTD131043:NTD131492 OCZ131043:OCZ131492 OMV131043:OMV131492 OWR131043:OWR131492 PGN131043:PGN131492 PQJ131043:PQJ131492 QAF131043:QAF131492 QKB131043:QKB131492 QTX131043:QTX131492 RDT131043:RDT131492 RNP131043:RNP131492 RXL131043:RXL131492 SHH131043:SHH131492 SRD131043:SRD131492 TAZ131043:TAZ131492 TKV131043:TKV131492 TUR131043:TUR131492 UEN131043:UEN131492 UOJ131043:UOJ131492 UYF131043:UYF131492 VIB131043:VIB131492 VRX131043:VRX131492 WBT131043:WBT131492 WLP131043:WLP131492 WVL131043:WVL131492 E196578:E197027 IZ196579:IZ197028 SV196579:SV197028 ACR196579:ACR197028 AMN196579:AMN197028 AWJ196579:AWJ197028 BGF196579:BGF197028 BQB196579:BQB197028 BZX196579:BZX197028 CJT196579:CJT197028 CTP196579:CTP197028 DDL196579:DDL197028 DNH196579:DNH197028 DXD196579:DXD197028 EGZ196579:EGZ197028 EQV196579:EQV197028 FAR196579:FAR197028 FKN196579:FKN197028 FUJ196579:FUJ197028 GEF196579:GEF197028 GOB196579:GOB197028 GXX196579:GXX197028 HHT196579:HHT197028 HRP196579:HRP197028 IBL196579:IBL197028 ILH196579:ILH197028 IVD196579:IVD197028 JEZ196579:JEZ197028 JOV196579:JOV197028 JYR196579:JYR197028 KIN196579:KIN197028 KSJ196579:KSJ197028 LCF196579:LCF197028 LMB196579:LMB197028 LVX196579:LVX197028 MFT196579:MFT197028 MPP196579:MPP197028 MZL196579:MZL197028 NJH196579:NJH197028 NTD196579:NTD197028 OCZ196579:OCZ197028 OMV196579:OMV197028 OWR196579:OWR197028 PGN196579:PGN197028 PQJ196579:PQJ197028 QAF196579:QAF197028 QKB196579:QKB197028 QTX196579:QTX197028 RDT196579:RDT197028 RNP196579:RNP197028 RXL196579:RXL197028 SHH196579:SHH197028 SRD196579:SRD197028 TAZ196579:TAZ197028 TKV196579:TKV197028 TUR196579:TUR197028 UEN196579:UEN197028 UOJ196579:UOJ197028 UYF196579:UYF197028 VIB196579:VIB197028 VRX196579:VRX197028 WBT196579:WBT197028 WLP196579:WLP197028 WVL196579:WVL197028 E262114:E262563 IZ262115:IZ262564 SV262115:SV262564 ACR262115:ACR262564 AMN262115:AMN262564 AWJ262115:AWJ262564 BGF262115:BGF262564 BQB262115:BQB262564 BZX262115:BZX262564 CJT262115:CJT262564 CTP262115:CTP262564 DDL262115:DDL262564 DNH262115:DNH262564 DXD262115:DXD262564 EGZ262115:EGZ262564 EQV262115:EQV262564 FAR262115:FAR262564 FKN262115:FKN262564 FUJ262115:FUJ262564 GEF262115:GEF262564 GOB262115:GOB262564 GXX262115:GXX262564 HHT262115:HHT262564 HRP262115:HRP262564 IBL262115:IBL262564 ILH262115:ILH262564 IVD262115:IVD262564 JEZ262115:JEZ262564 JOV262115:JOV262564 JYR262115:JYR262564 KIN262115:KIN262564 KSJ262115:KSJ262564 LCF262115:LCF262564 LMB262115:LMB262564 LVX262115:LVX262564 MFT262115:MFT262564 MPP262115:MPP262564 MZL262115:MZL262564 NJH262115:NJH262564 NTD262115:NTD262564 OCZ262115:OCZ262564 OMV262115:OMV262564 OWR262115:OWR262564 PGN262115:PGN262564 PQJ262115:PQJ262564 QAF262115:QAF262564 QKB262115:QKB262564 QTX262115:QTX262564 RDT262115:RDT262564 RNP262115:RNP262564 RXL262115:RXL262564 SHH262115:SHH262564 SRD262115:SRD262564 TAZ262115:TAZ262564 TKV262115:TKV262564 TUR262115:TUR262564 UEN262115:UEN262564 UOJ262115:UOJ262564 UYF262115:UYF262564 VIB262115:VIB262564 VRX262115:VRX262564 WBT262115:WBT262564 WLP262115:WLP262564 WVL262115:WVL262564 E327650:E328099 IZ327651:IZ328100 SV327651:SV328100 ACR327651:ACR328100 AMN327651:AMN328100 AWJ327651:AWJ328100 BGF327651:BGF328100 BQB327651:BQB328100 BZX327651:BZX328100 CJT327651:CJT328100 CTP327651:CTP328100 DDL327651:DDL328100 DNH327651:DNH328100 DXD327651:DXD328100 EGZ327651:EGZ328100 EQV327651:EQV328100 FAR327651:FAR328100 FKN327651:FKN328100 FUJ327651:FUJ328100 GEF327651:GEF328100 GOB327651:GOB328100 GXX327651:GXX328100 HHT327651:HHT328100 HRP327651:HRP328100 IBL327651:IBL328100 ILH327651:ILH328100 IVD327651:IVD328100 JEZ327651:JEZ328100 JOV327651:JOV328100 JYR327651:JYR328100 KIN327651:KIN328100 KSJ327651:KSJ328100 LCF327651:LCF328100 LMB327651:LMB328100 LVX327651:LVX328100 MFT327651:MFT328100 MPP327651:MPP328100 MZL327651:MZL328100 NJH327651:NJH328100 NTD327651:NTD328100 OCZ327651:OCZ328100 OMV327651:OMV328100 OWR327651:OWR328100 PGN327651:PGN328100 PQJ327651:PQJ328100 QAF327651:QAF328100 QKB327651:QKB328100 QTX327651:QTX328100 RDT327651:RDT328100 RNP327651:RNP328100 RXL327651:RXL328100 SHH327651:SHH328100 SRD327651:SRD328100 TAZ327651:TAZ328100 TKV327651:TKV328100 TUR327651:TUR328100 UEN327651:UEN328100 UOJ327651:UOJ328100 UYF327651:UYF328100 VIB327651:VIB328100 VRX327651:VRX328100 WBT327651:WBT328100 WLP327651:WLP328100 WVL327651:WVL328100 E393186:E393635 IZ393187:IZ393636 SV393187:SV393636 ACR393187:ACR393636 AMN393187:AMN393636 AWJ393187:AWJ393636 BGF393187:BGF393636 BQB393187:BQB393636 BZX393187:BZX393636 CJT393187:CJT393636 CTP393187:CTP393636 DDL393187:DDL393636 DNH393187:DNH393636 DXD393187:DXD393636 EGZ393187:EGZ393636 EQV393187:EQV393636 FAR393187:FAR393636 FKN393187:FKN393636 FUJ393187:FUJ393636 GEF393187:GEF393636 GOB393187:GOB393636 GXX393187:GXX393636 HHT393187:HHT393636 HRP393187:HRP393636 IBL393187:IBL393636 ILH393187:ILH393636 IVD393187:IVD393636 JEZ393187:JEZ393636 JOV393187:JOV393636 JYR393187:JYR393636 KIN393187:KIN393636 KSJ393187:KSJ393636 LCF393187:LCF393636 LMB393187:LMB393636 LVX393187:LVX393636 MFT393187:MFT393636 MPP393187:MPP393636 MZL393187:MZL393636 NJH393187:NJH393636 NTD393187:NTD393636 OCZ393187:OCZ393636 OMV393187:OMV393636 OWR393187:OWR393636 PGN393187:PGN393636 PQJ393187:PQJ393636 QAF393187:QAF393636 QKB393187:QKB393636 QTX393187:QTX393636 RDT393187:RDT393636 RNP393187:RNP393636 RXL393187:RXL393636 SHH393187:SHH393636 SRD393187:SRD393636 TAZ393187:TAZ393636 TKV393187:TKV393636 TUR393187:TUR393636 UEN393187:UEN393636 UOJ393187:UOJ393636 UYF393187:UYF393636 VIB393187:VIB393636 VRX393187:VRX393636 WBT393187:WBT393636 WLP393187:WLP393636 WVL393187:WVL393636 E458722:E459171 IZ458723:IZ459172 SV458723:SV459172 ACR458723:ACR459172 AMN458723:AMN459172 AWJ458723:AWJ459172 BGF458723:BGF459172 BQB458723:BQB459172 BZX458723:BZX459172 CJT458723:CJT459172 CTP458723:CTP459172 DDL458723:DDL459172 DNH458723:DNH459172 DXD458723:DXD459172 EGZ458723:EGZ459172 EQV458723:EQV459172 FAR458723:FAR459172 FKN458723:FKN459172 FUJ458723:FUJ459172 GEF458723:GEF459172 GOB458723:GOB459172 GXX458723:GXX459172 HHT458723:HHT459172 HRP458723:HRP459172 IBL458723:IBL459172 ILH458723:ILH459172 IVD458723:IVD459172 JEZ458723:JEZ459172 JOV458723:JOV459172 JYR458723:JYR459172 KIN458723:KIN459172 KSJ458723:KSJ459172 LCF458723:LCF459172 LMB458723:LMB459172 LVX458723:LVX459172 MFT458723:MFT459172 MPP458723:MPP459172 MZL458723:MZL459172 NJH458723:NJH459172 NTD458723:NTD459172 OCZ458723:OCZ459172 OMV458723:OMV459172 OWR458723:OWR459172 PGN458723:PGN459172 PQJ458723:PQJ459172 QAF458723:QAF459172 QKB458723:QKB459172 QTX458723:QTX459172 RDT458723:RDT459172 RNP458723:RNP459172 RXL458723:RXL459172 SHH458723:SHH459172 SRD458723:SRD459172 TAZ458723:TAZ459172 TKV458723:TKV459172 TUR458723:TUR459172 UEN458723:UEN459172 UOJ458723:UOJ459172 UYF458723:UYF459172 VIB458723:VIB459172 VRX458723:VRX459172 WBT458723:WBT459172 WLP458723:WLP459172 WVL458723:WVL459172 E524258:E524707 IZ524259:IZ524708 SV524259:SV524708 ACR524259:ACR524708 AMN524259:AMN524708 AWJ524259:AWJ524708 BGF524259:BGF524708 BQB524259:BQB524708 BZX524259:BZX524708 CJT524259:CJT524708 CTP524259:CTP524708 DDL524259:DDL524708 DNH524259:DNH524708 DXD524259:DXD524708 EGZ524259:EGZ524708 EQV524259:EQV524708 FAR524259:FAR524708 FKN524259:FKN524708 FUJ524259:FUJ524708 GEF524259:GEF524708 GOB524259:GOB524708 GXX524259:GXX524708 HHT524259:HHT524708 HRP524259:HRP524708 IBL524259:IBL524708 ILH524259:ILH524708 IVD524259:IVD524708 JEZ524259:JEZ524708 JOV524259:JOV524708 JYR524259:JYR524708 KIN524259:KIN524708 KSJ524259:KSJ524708 LCF524259:LCF524708 LMB524259:LMB524708 LVX524259:LVX524708 MFT524259:MFT524708 MPP524259:MPP524708 MZL524259:MZL524708 NJH524259:NJH524708 NTD524259:NTD524708 OCZ524259:OCZ524708 OMV524259:OMV524708 OWR524259:OWR524708 PGN524259:PGN524708 PQJ524259:PQJ524708 QAF524259:QAF524708 QKB524259:QKB524708 QTX524259:QTX524708 RDT524259:RDT524708 RNP524259:RNP524708 RXL524259:RXL524708 SHH524259:SHH524708 SRD524259:SRD524708 TAZ524259:TAZ524708 TKV524259:TKV524708 TUR524259:TUR524708 UEN524259:UEN524708 UOJ524259:UOJ524708 UYF524259:UYF524708 VIB524259:VIB524708 VRX524259:VRX524708 WBT524259:WBT524708 WLP524259:WLP524708 WVL524259:WVL524708 E589794:E590243 IZ589795:IZ590244 SV589795:SV590244 ACR589795:ACR590244 AMN589795:AMN590244 AWJ589795:AWJ590244 BGF589795:BGF590244 BQB589795:BQB590244 BZX589795:BZX590244 CJT589795:CJT590244 CTP589795:CTP590244 DDL589795:DDL590244 DNH589795:DNH590244 DXD589795:DXD590244 EGZ589795:EGZ590244 EQV589795:EQV590244 FAR589795:FAR590244 FKN589795:FKN590244 FUJ589795:FUJ590244 GEF589795:GEF590244 GOB589795:GOB590244 GXX589795:GXX590244 HHT589795:HHT590244 HRP589795:HRP590244 IBL589795:IBL590244 ILH589795:ILH590244 IVD589795:IVD590244 JEZ589795:JEZ590244 JOV589795:JOV590244 JYR589795:JYR590244 KIN589795:KIN590244 KSJ589795:KSJ590244 LCF589795:LCF590244 LMB589795:LMB590244 LVX589795:LVX590244 MFT589795:MFT590244 MPP589795:MPP590244 MZL589795:MZL590244 NJH589795:NJH590244 NTD589795:NTD590244 OCZ589795:OCZ590244 OMV589795:OMV590244 OWR589795:OWR590244 PGN589795:PGN590244 PQJ589795:PQJ590244 QAF589795:QAF590244 QKB589795:QKB590244 QTX589795:QTX590244 RDT589795:RDT590244 RNP589795:RNP590244 RXL589795:RXL590244 SHH589795:SHH590244 SRD589795:SRD590244 TAZ589795:TAZ590244 TKV589795:TKV590244 TUR589795:TUR590244 UEN589795:UEN590244 UOJ589795:UOJ590244 UYF589795:UYF590244 VIB589795:VIB590244 VRX589795:VRX590244 WBT589795:WBT590244 WLP589795:WLP590244 WVL589795:WVL590244 E655330:E655779 IZ655331:IZ655780 SV655331:SV655780 ACR655331:ACR655780 AMN655331:AMN655780 AWJ655331:AWJ655780 BGF655331:BGF655780 BQB655331:BQB655780 BZX655331:BZX655780 CJT655331:CJT655780 CTP655331:CTP655780 DDL655331:DDL655780 DNH655331:DNH655780 DXD655331:DXD655780 EGZ655331:EGZ655780 EQV655331:EQV655780 FAR655331:FAR655780 FKN655331:FKN655780 FUJ655331:FUJ655780 GEF655331:GEF655780 GOB655331:GOB655780 GXX655331:GXX655780 HHT655331:HHT655780 HRP655331:HRP655780 IBL655331:IBL655780 ILH655331:ILH655780 IVD655331:IVD655780 JEZ655331:JEZ655780 JOV655331:JOV655780 JYR655331:JYR655780 KIN655331:KIN655780 KSJ655331:KSJ655780 LCF655331:LCF655780 LMB655331:LMB655780 LVX655331:LVX655780 MFT655331:MFT655780 MPP655331:MPP655780 MZL655331:MZL655780 NJH655331:NJH655780 NTD655331:NTD655780 OCZ655331:OCZ655780 OMV655331:OMV655780 OWR655331:OWR655780 PGN655331:PGN655780 PQJ655331:PQJ655780 QAF655331:QAF655780 QKB655331:QKB655780 QTX655331:QTX655780 RDT655331:RDT655780 RNP655331:RNP655780 RXL655331:RXL655780 SHH655331:SHH655780 SRD655331:SRD655780 TAZ655331:TAZ655780 TKV655331:TKV655780 TUR655331:TUR655780 UEN655331:UEN655780 UOJ655331:UOJ655780 UYF655331:UYF655780 VIB655331:VIB655780 VRX655331:VRX655780 WBT655331:WBT655780 WLP655331:WLP655780 WVL655331:WVL655780 E720866:E721315 IZ720867:IZ721316 SV720867:SV721316 ACR720867:ACR721316 AMN720867:AMN721316 AWJ720867:AWJ721316 BGF720867:BGF721316 BQB720867:BQB721316 BZX720867:BZX721316 CJT720867:CJT721316 CTP720867:CTP721316 DDL720867:DDL721316 DNH720867:DNH721316 DXD720867:DXD721316 EGZ720867:EGZ721316 EQV720867:EQV721316 FAR720867:FAR721316 FKN720867:FKN721316 FUJ720867:FUJ721316 GEF720867:GEF721316 GOB720867:GOB721316 GXX720867:GXX721316 HHT720867:HHT721316 HRP720867:HRP721316 IBL720867:IBL721316 ILH720867:ILH721316 IVD720867:IVD721316 JEZ720867:JEZ721316 JOV720867:JOV721316 JYR720867:JYR721316 KIN720867:KIN721316 KSJ720867:KSJ721316 LCF720867:LCF721316 LMB720867:LMB721316 LVX720867:LVX721316 MFT720867:MFT721316 MPP720867:MPP721316 MZL720867:MZL721316 NJH720867:NJH721316 NTD720867:NTD721316 OCZ720867:OCZ721316 OMV720867:OMV721316 OWR720867:OWR721316 PGN720867:PGN721316 PQJ720867:PQJ721316 QAF720867:QAF721316 QKB720867:QKB721316 QTX720867:QTX721316 RDT720867:RDT721316 RNP720867:RNP721316 RXL720867:RXL721316 SHH720867:SHH721316 SRD720867:SRD721316 TAZ720867:TAZ721316 TKV720867:TKV721316 TUR720867:TUR721316 UEN720867:UEN721316 UOJ720867:UOJ721316 UYF720867:UYF721316 VIB720867:VIB721316 VRX720867:VRX721316 WBT720867:WBT721316 WLP720867:WLP721316 WVL720867:WVL721316 E786402:E786851 IZ786403:IZ786852 SV786403:SV786852 ACR786403:ACR786852 AMN786403:AMN786852 AWJ786403:AWJ786852 BGF786403:BGF786852 BQB786403:BQB786852 BZX786403:BZX786852 CJT786403:CJT786852 CTP786403:CTP786852 DDL786403:DDL786852 DNH786403:DNH786852 DXD786403:DXD786852 EGZ786403:EGZ786852 EQV786403:EQV786852 FAR786403:FAR786852 FKN786403:FKN786852 FUJ786403:FUJ786852 GEF786403:GEF786852 GOB786403:GOB786852 GXX786403:GXX786852 HHT786403:HHT786852 HRP786403:HRP786852 IBL786403:IBL786852 ILH786403:ILH786852 IVD786403:IVD786852 JEZ786403:JEZ786852 JOV786403:JOV786852 JYR786403:JYR786852 KIN786403:KIN786852 KSJ786403:KSJ786852 LCF786403:LCF786852 LMB786403:LMB786852 LVX786403:LVX786852 MFT786403:MFT786852 MPP786403:MPP786852 MZL786403:MZL786852 NJH786403:NJH786852 NTD786403:NTD786852 OCZ786403:OCZ786852 OMV786403:OMV786852 OWR786403:OWR786852 PGN786403:PGN786852 PQJ786403:PQJ786852 QAF786403:QAF786852 QKB786403:QKB786852 QTX786403:QTX786852 RDT786403:RDT786852 RNP786403:RNP786852 RXL786403:RXL786852 SHH786403:SHH786852 SRD786403:SRD786852 TAZ786403:TAZ786852 TKV786403:TKV786852 TUR786403:TUR786852 UEN786403:UEN786852 UOJ786403:UOJ786852 UYF786403:UYF786852 VIB786403:VIB786852 VRX786403:VRX786852 WBT786403:WBT786852 WLP786403:WLP786852 WVL786403:WVL786852 E851938:E852387 IZ851939:IZ852388 SV851939:SV852388 ACR851939:ACR852388 AMN851939:AMN852388 AWJ851939:AWJ852388 BGF851939:BGF852388 BQB851939:BQB852388 BZX851939:BZX852388 CJT851939:CJT852388 CTP851939:CTP852388 DDL851939:DDL852388 DNH851939:DNH852388 DXD851939:DXD852388 EGZ851939:EGZ852388 EQV851939:EQV852388 FAR851939:FAR852388 FKN851939:FKN852388 FUJ851939:FUJ852388 GEF851939:GEF852388 GOB851939:GOB852388 GXX851939:GXX852388 HHT851939:HHT852388 HRP851939:HRP852388 IBL851939:IBL852388 ILH851939:ILH852388 IVD851939:IVD852388 JEZ851939:JEZ852388 JOV851939:JOV852388 JYR851939:JYR852388 KIN851939:KIN852388 KSJ851939:KSJ852388 LCF851939:LCF852388 LMB851939:LMB852388 LVX851939:LVX852388 MFT851939:MFT852388 MPP851939:MPP852388 MZL851939:MZL852388 NJH851939:NJH852388 NTD851939:NTD852388 OCZ851939:OCZ852388 OMV851939:OMV852388 OWR851939:OWR852388 PGN851939:PGN852388 PQJ851939:PQJ852388 QAF851939:QAF852388 QKB851939:QKB852388 QTX851939:QTX852388 RDT851939:RDT852388 RNP851939:RNP852388 RXL851939:RXL852388 SHH851939:SHH852388 SRD851939:SRD852388 TAZ851939:TAZ852388 TKV851939:TKV852388 TUR851939:TUR852388 UEN851939:UEN852388 UOJ851939:UOJ852388 UYF851939:UYF852388 VIB851939:VIB852388 VRX851939:VRX852388 WBT851939:WBT852388 WLP851939:WLP852388 WVL851939:WVL852388 E917474:E917923 IZ917475:IZ917924 SV917475:SV917924 ACR917475:ACR917924 AMN917475:AMN917924 AWJ917475:AWJ917924 BGF917475:BGF917924 BQB917475:BQB917924 BZX917475:BZX917924 CJT917475:CJT917924 CTP917475:CTP917924 DDL917475:DDL917924 DNH917475:DNH917924 DXD917475:DXD917924 EGZ917475:EGZ917924 EQV917475:EQV917924 FAR917475:FAR917924 FKN917475:FKN917924 FUJ917475:FUJ917924 GEF917475:GEF917924 GOB917475:GOB917924 GXX917475:GXX917924 HHT917475:HHT917924 HRP917475:HRP917924 IBL917475:IBL917924 ILH917475:ILH917924 IVD917475:IVD917924 JEZ917475:JEZ917924 JOV917475:JOV917924 JYR917475:JYR917924 KIN917475:KIN917924 KSJ917475:KSJ917924 LCF917475:LCF917924 LMB917475:LMB917924 LVX917475:LVX917924 MFT917475:MFT917924 MPP917475:MPP917924 MZL917475:MZL917924 NJH917475:NJH917924 NTD917475:NTD917924 OCZ917475:OCZ917924 OMV917475:OMV917924 OWR917475:OWR917924 PGN917475:PGN917924 PQJ917475:PQJ917924 QAF917475:QAF917924 QKB917475:QKB917924 QTX917475:QTX917924 RDT917475:RDT917924 RNP917475:RNP917924 RXL917475:RXL917924 SHH917475:SHH917924 SRD917475:SRD917924 TAZ917475:TAZ917924 TKV917475:TKV917924 TUR917475:TUR917924 UEN917475:UEN917924 UOJ917475:UOJ917924 UYF917475:UYF917924 VIB917475:VIB917924 VRX917475:VRX917924 WBT917475:WBT917924 WLP917475:WLP917924 WVL917475:WVL917924 E983010:E983459 IZ983011:IZ983460 SV983011:SV983460 ACR983011:ACR983460 AMN983011:AMN983460 AWJ983011:AWJ983460 BGF983011:BGF983460 BQB983011:BQB983460 BZX983011:BZX983460 CJT983011:CJT983460 CTP983011:CTP983460 DDL983011:DDL983460 DNH983011:DNH983460 DXD983011:DXD983460 EGZ983011:EGZ983460 EQV983011:EQV983460 FAR983011:FAR983460 FKN983011:FKN983460 FUJ983011:FUJ983460 GEF983011:GEF983460 GOB983011:GOB983460 GXX983011:GXX983460 HHT983011:HHT983460 HRP983011:HRP983460 IBL983011:IBL983460 ILH983011:ILH983460 IVD983011:IVD983460 JEZ983011:JEZ983460 JOV983011:JOV983460 JYR983011:JYR983460 KIN983011:KIN983460 KSJ983011:KSJ983460 LCF983011:LCF983460 LMB983011:LMB983460 LVX983011:LVX983460 MFT983011:MFT983460 MPP983011:MPP983460 MZL983011:MZL983460 NJH983011:NJH983460 NTD983011:NTD983460 OCZ983011:OCZ983460 OMV983011:OMV983460 OWR983011:OWR983460 PGN983011:PGN983460 PQJ983011:PQJ983460 QAF983011:QAF983460 QKB983011:QKB983460 QTX983011:QTX983460 RDT983011:RDT983460 RNP983011:RNP983460 RXL983011:RXL983460 SHH983011:SHH983460 SRD983011:SRD983460 TAZ983011:TAZ983460 TKV983011:TKV983460 TUR983011:TUR983460 UEN983011:UEN983460 UOJ983011:UOJ983460 UYF983011:UYF983460 VIB983011:VIB983460 VRX983011:VRX983460 WBT983011:WBT983460 WLP983011:WLP983460 WVL983011:WVL983460 E9 E46:E419 IZ9:IZ420 SV9:SV420 ACR9:ACR420 AMN9:AMN420 AWJ9:AWJ420 BGF9:BGF420 BQB9:BQB420 BZX9:BZX420 CJT9:CJT420 CTP9:CTP420 DDL9:DDL420 DNH9:DNH420 DXD9:DXD420 EGZ9:EGZ420 EQV9:EQV420 FAR9:FAR420 FKN9:FKN420 FUJ9:FUJ420 GEF9:GEF420 GOB9:GOB420 GXX9:GXX420 HHT9:HHT420 HRP9:HRP420 IBL9:IBL420 ILH9:ILH420 IVD9:IVD420 JEZ9:JEZ420 JOV9:JOV420 JYR9:JYR420 KIN9:KIN420 KSJ9:KSJ420 LCF9:LCF420 LMB9:LMB420 LVX9:LVX420 MFT9:MFT420 MPP9:MPP420 MZL9:MZL420 NJH9:NJH420 NTD9:NTD420 OCZ9:OCZ420 OMV9:OMV420 OWR9:OWR420 PGN9:PGN420 PQJ9:PQJ420 QAF9:QAF420 QKB9:QKB420 QTX9:QTX420 RDT9:RDT420 RNP9:RNP420 RXL9:RXL420 SHH9:SHH420 SRD9:SRD420 TAZ9:TAZ420 TKV9:TKV420 TUR9:TUR420 UEN9:UEN420 UOJ9:UOJ420 UYF9:UYF420 VIB9:VIB420 VRX9:VRX420 WBT9:WBT420 WLP9:WLP420 WVL9:WVL420">
      <formula1>$E$423:$E$429</formula1>
      <formula2>0</formula2>
    </dataValidation>
    <dataValidation type="list" allowBlank="1" showErrorMessage="1" sqref="B65506:B65955 IW65507:IW65956 SS65507:SS65956 ACO65507:ACO65956 AMK65507:AMK65956 AWG65507:AWG65956 BGC65507:BGC65956 BPY65507:BPY65956 BZU65507:BZU65956 CJQ65507:CJQ65956 CTM65507:CTM65956 DDI65507:DDI65956 DNE65507:DNE65956 DXA65507:DXA65956 EGW65507:EGW65956 EQS65507:EQS65956 FAO65507:FAO65956 FKK65507:FKK65956 FUG65507:FUG65956 GEC65507:GEC65956 GNY65507:GNY65956 GXU65507:GXU65956 HHQ65507:HHQ65956 HRM65507:HRM65956 IBI65507:IBI65956 ILE65507:ILE65956 IVA65507:IVA65956 JEW65507:JEW65956 JOS65507:JOS65956 JYO65507:JYO65956 KIK65507:KIK65956 KSG65507:KSG65956 LCC65507:LCC65956 LLY65507:LLY65956 LVU65507:LVU65956 MFQ65507:MFQ65956 MPM65507:MPM65956 MZI65507:MZI65956 NJE65507:NJE65956 NTA65507:NTA65956 OCW65507:OCW65956 OMS65507:OMS65956 OWO65507:OWO65956 PGK65507:PGK65956 PQG65507:PQG65956 QAC65507:QAC65956 QJY65507:QJY65956 QTU65507:QTU65956 RDQ65507:RDQ65956 RNM65507:RNM65956 RXI65507:RXI65956 SHE65507:SHE65956 SRA65507:SRA65956 TAW65507:TAW65956 TKS65507:TKS65956 TUO65507:TUO65956 UEK65507:UEK65956 UOG65507:UOG65956 UYC65507:UYC65956 VHY65507:VHY65956 VRU65507:VRU65956 WBQ65507:WBQ65956 WLM65507:WLM65956 WVI65507:WVI65956 B131042:B131491 IW131043:IW131492 SS131043:SS131492 ACO131043:ACO131492 AMK131043:AMK131492 AWG131043:AWG131492 BGC131043:BGC131492 BPY131043:BPY131492 BZU131043:BZU131492 CJQ131043:CJQ131492 CTM131043:CTM131492 DDI131043:DDI131492 DNE131043:DNE131492 DXA131043:DXA131492 EGW131043:EGW131492 EQS131043:EQS131492 FAO131043:FAO131492 FKK131043:FKK131492 FUG131043:FUG131492 GEC131043:GEC131492 GNY131043:GNY131492 GXU131043:GXU131492 HHQ131043:HHQ131492 HRM131043:HRM131492 IBI131043:IBI131492 ILE131043:ILE131492 IVA131043:IVA131492 JEW131043:JEW131492 JOS131043:JOS131492 JYO131043:JYO131492 KIK131043:KIK131492 KSG131043:KSG131492 LCC131043:LCC131492 LLY131043:LLY131492 LVU131043:LVU131492 MFQ131043:MFQ131492 MPM131043:MPM131492 MZI131043:MZI131492 NJE131043:NJE131492 NTA131043:NTA131492 OCW131043:OCW131492 OMS131043:OMS131492 OWO131043:OWO131492 PGK131043:PGK131492 PQG131043:PQG131492 QAC131043:QAC131492 QJY131043:QJY131492 QTU131043:QTU131492 RDQ131043:RDQ131492 RNM131043:RNM131492 RXI131043:RXI131492 SHE131043:SHE131492 SRA131043:SRA131492 TAW131043:TAW131492 TKS131043:TKS131492 TUO131043:TUO131492 UEK131043:UEK131492 UOG131043:UOG131492 UYC131043:UYC131492 VHY131043:VHY131492 VRU131043:VRU131492 WBQ131043:WBQ131492 WLM131043:WLM131492 WVI131043:WVI131492 B196578:B197027 IW196579:IW197028 SS196579:SS197028 ACO196579:ACO197028 AMK196579:AMK197028 AWG196579:AWG197028 BGC196579:BGC197028 BPY196579:BPY197028 BZU196579:BZU197028 CJQ196579:CJQ197028 CTM196579:CTM197028 DDI196579:DDI197028 DNE196579:DNE197028 DXA196579:DXA197028 EGW196579:EGW197028 EQS196579:EQS197028 FAO196579:FAO197028 FKK196579:FKK197028 FUG196579:FUG197028 GEC196579:GEC197028 GNY196579:GNY197028 GXU196579:GXU197028 HHQ196579:HHQ197028 HRM196579:HRM197028 IBI196579:IBI197028 ILE196579:ILE197028 IVA196579:IVA197028 JEW196579:JEW197028 JOS196579:JOS197028 JYO196579:JYO197028 KIK196579:KIK197028 KSG196579:KSG197028 LCC196579:LCC197028 LLY196579:LLY197028 LVU196579:LVU197028 MFQ196579:MFQ197028 MPM196579:MPM197028 MZI196579:MZI197028 NJE196579:NJE197028 NTA196579:NTA197028 OCW196579:OCW197028 OMS196579:OMS197028 OWO196579:OWO197028 PGK196579:PGK197028 PQG196579:PQG197028 QAC196579:QAC197028 QJY196579:QJY197028 QTU196579:QTU197028 RDQ196579:RDQ197028 RNM196579:RNM197028 RXI196579:RXI197028 SHE196579:SHE197028 SRA196579:SRA197028 TAW196579:TAW197028 TKS196579:TKS197028 TUO196579:TUO197028 UEK196579:UEK197028 UOG196579:UOG197028 UYC196579:UYC197028 VHY196579:VHY197028 VRU196579:VRU197028 WBQ196579:WBQ197028 WLM196579:WLM197028 WVI196579:WVI197028 B262114:B262563 IW262115:IW262564 SS262115:SS262564 ACO262115:ACO262564 AMK262115:AMK262564 AWG262115:AWG262564 BGC262115:BGC262564 BPY262115:BPY262564 BZU262115:BZU262564 CJQ262115:CJQ262564 CTM262115:CTM262564 DDI262115:DDI262564 DNE262115:DNE262564 DXA262115:DXA262564 EGW262115:EGW262564 EQS262115:EQS262564 FAO262115:FAO262564 FKK262115:FKK262564 FUG262115:FUG262564 GEC262115:GEC262564 GNY262115:GNY262564 GXU262115:GXU262564 HHQ262115:HHQ262564 HRM262115:HRM262564 IBI262115:IBI262564 ILE262115:ILE262564 IVA262115:IVA262564 JEW262115:JEW262564 JOS262115:JOS262564 JYO262115:JYO262564 KIK262115:KIK262564 KSG262115:KSG262564 LCC262115:LCC262564 LLY262115:LLY262564 LVU262115:LVU262564 MFQ262115:MFQ262564 MPM262115:MPM262564 MZI262115:MZI262564 NJE262115:NJE262564 NTA262115:NTA262564 OCW262115:OCW262564 OMS262115:OMS262564 OWO262115:OWO262564 PGK262115:PGK262564 PQG262115:PQG262564 QAC262115:QAC262564 QJY262115:QJY262564 QTU262115:QTU262564 RDQ262115:RDQ262564 RNM262115:RNM262564 RXI262115:RXI262564 SHE262115:SHE262564 SRA262115:SRA262564 TAW262115:TAW262564 TKS262115:TKS262564 TUO262115:TUO262564 UEK262115:UEK262564 UOG262115:UOG262564 UYC262115:UYC262564 VHY262115:VHY262564 VRU262115:VRU262564 WBQ262115:WBQ262564 WLM262115:WLM262564 WVI262115:WVI262564 B327650:B328099 IW327651:IW328100 SS327651:SS328100 ACO327651:ACO328100 AMK327651:AMK328100 AWG327651:AWG328100 BGC327651:BGC328100 BPY327651:BPY328100 BZU327651:BZU328100 CJQ327651:CJQ328100 CTM327651:CTM328100 DDI327651:DDI328100 DNE327651:DNE328100 DXA327651:DXA328100 EGW327651:EGW328100 EQS327651:EQS328100 FAO327651:FAO328100 FKK327651:FKK328100 FUG327651:FUG328100 GEC327651:GEC328100 GNY327651:GNY328100 GXU327651:GXU328100 HHQ327651:HHQ328100 HRM327651:HRM328100 IBI327651:IBI328100 ILE327651:ILE328100 IVA327651:IVA328100 JEW327651:JEW328100 JOS327651:JOS328100 JYO327651:JYO328100 KIK327651:KIK328100 KSG327651:KSG328100 LCC327651:LCC328100 LLY327651:LLY328100 LVU327651:LVU328100 MFQ327651:MFQ328100 MPM327651:MPM328100 MZI327651:MZI328100 NJE327651:NJE328100 NTA327651:NTA328100 OCW327651:OCW328100 OMS327651:OMS328100 OWO327651:OWO328100 PGK327651:PGK328100 PQG327651:PQG328100 QAC327651:QAC328100 QJY327651:QJY328100 QTU327651:QTU328100 RDQ327651:RDQ328100 RNM327651:RNM328100 RXI327651:RXI328100 SHE327651:SHE328100 SRA327651:SRA328100 TAW327651:TAW328100 TKS327651:TKS328100 TUO327651:TUO328100 UEK327651:UEK328100 UOG327651:UOG328100 UYC327651:UYC328100 VHY327651:VHY328100 VRU327651:VRU328100 WBQ327651:WBQ328100 WLM327651:WLM328100 WVI327651:WVI328100 B393186:B393635 IW393187:IW393636 SS393187:SS393636 ACO393187:ACO393636 AMK393187:AMK393636 AWG393187:AWG393636 BGC393187:BGC393636 BPY393187:BPY393636 BZU393187:BZU393636 CJQ393187:CJQ393636 CTM393187:CTM393636 DDI393187:DDI393636 DNE393187:DNE393636 DXA393187:DXA393636 EGW393187:EGW393636 EQS393187:EQS393636 FAO393187:FAO393636 FKK393187:FKK393636 FUG393187:FUG393636 GEC393187:GEC393636 GNY393187:GNY393636 GXU393187:GXU393636 HHQ393187:HHQ393636 HRM393187:HRM393636 IBI393187:IBI393636 ILE393187:ILE393636 IVA393187:IVA393636 JEW393187:JEW393636 JOS393187:JOS393636 JYO393187:JYO393636 KIK393187:KIK393636 KSG393187:KSG393636 LCC393187:LCC393636 LLY393187:LLY393636 LVU393187:LVU393636 MFQ393187:MFQ393636 MPM393187:MPM393636 MZI393187:MZI393636 NJE393187:NJE393636 NTA393187:NTA393636 OCW393187:OCW393636 OMS393187:OMS393636 OWO393187:OWO393636 PGK393187:PGK393636 PQG393187:PQG393636 QAC393187:QAC393636 QJY393187:QJY393636 QTU393187:QTU393636 RDQ393187:RDQ393636 RNM393187:RNM393636 RXI393187:RXI393636 SHE393187:SHE393636 SRA393187:SRA393636 TAW393187:TAW393636 TKS393187:TKS393636 TUO393187:TUO393636 UEK393187:UEK393636 UOG393187:UOG393636 UYC393187:UYC393636 VHY393187:VHY393636 VRU393187:VRU393636 WBQ393187:WBQ393636 WLM393187:WLM393636 WVI393187:WVI393636 B458722:B459171 IW458723:IW459172 SS458723:SS459172 ACO458723:ACO459172 AMK458723:AMK459172 AWG458723:AWG459172 BGC458723:BGC459172 BPY458723:BPY459172 BZU458723:BZU459172 CJQ458723:CJQ459172 CTM458723:CTM459172 DDI458723:DDI459172 DNE458723:DNE459172 DXA458723:DXA459172 EGW458723:EGW459172 EQS458723:EQS459172 FAO458723:FAO459172 FKK458723:FKK459172 FUG458723:FUG459172 GEC458723:GEC459172 GNY458723:GNY459172 GXU458723:GXU459172 HHQ458723:HHQ459172 HRM458723:HRM459172 IBI458723:IBI459172 ILE458723:ILE459172 IVA458723:IVA459172 JEW458723:JEW459172 JOS458723:JOS459172 JYO458723:JYO459172 KIK458723:KIK459172 KSG458723:KSG459172 LCC458723:LCC459172 LLY458723:LLY459172 LVU458723:LVU459172 MFQ458723:MFQ459172 MPM458723:MPM459172 MZI458723:MZI459172 NJE458723:NJE459172 NTA458723:NTA459172 OCW458723:OCW459172 OMS458723:OMS459172 OWO458723:OWO459172 PGK458723:PGK459172 PQG458723:PQG459172 QAC458723:QAC459172 QJY458723:QJY459172 QTU458723:QTU459172 RDQ458723:RDQ459172 RNM458723:RNM459172 RXI458723:RXI459172 SHE458723:SHE459172 SRA458723:SRA459172 TAW458723:TAW459172 TKS458723:TKS459172 TUO458723:TUO459172 UEK458723:UEK459172 UOG458723:UOG459172 UYC458723:UYC459172 VHY458723:VHY459172 VRU458723:VRU459172 WBQ458723:WBQ459172 WLM458723:WLM459172 WVI458723:WVI459172 B524258:B524707 IW524259:IW524708 SS524259:SS524708 ACO524259:ACO524708 AMK524259:AMK524708 AWG524259:AWG524708 BGC524259:BGC524708 BPY524259:BPY524708 BZU524259:BZU524708 CJQ524259:CJQ524708 CTM524259:CTM524708 DDI524259:DDI524708 DNE524259:DNE524708 DXA524259:DXA524708 EGW524259:EGW524708 EQS524259:EQS524708 FAO524259:FAO524708 FKK524259:FKK524708 FUG524259:FUG524708 GEC524259:GEC524708 GNY524259:GNY524708 GXU524259:GXU524708 HHQ524259:HHQ524708 HRM524259:HRM524708 IBI524259:IBI524708 ILE524259:ILE524708 IVA524259:IVA524708 JEW524259:JEW524708 JOS524259:JOS524708 JYO524259:JYO524708 KIK524259:KIK524708 KSG524259:KSG524708 LCC524259:LCC524708 LLY524259:LLY524708 LVU524259:LVU524708 MFQ524259:MFQ524708 MPM524259:MPM524708 MZI524259:MZI524708 NJE524259:NJE524708 NTA524259:NTA524708 OCW524259:OCW524708 OMS524259:OMS524708 OWO524259:OWO524708 PGK524259:PGK524708 PQG524259:PQG524708 QAC524259:QAC524708 QJY524259:QJY524708 QTU524259:QTU524708 RDQ524259:RDQ524708 RNM524259:RNM524708 RXI524259:RXI524708 SHE524259:SHE524708 SRA524259:SRA524708 TAW524259:TAW524708 TKS524259:TKS524708 TUO524259:TUO524708 UEK524259:UEK524708 UOG524259:UOG524708 UYC524259:UYC524708 VHY524259:VHY524708 VRU524259:VRU524708 WBQ524259:WBQ524708 WLM524259:WLM524708 WVI524259:WVI524708 B589794:B590243 IW589795:IW590244 SS589795:SS590244 ACO589795:ACO590244 AMK589795:AMK590244 AWG589795:AWG590244 BGC589795:BGC590244 BPY589795:BPY590244 BZU589795:BZU590244 CJQ589795:CJQ590244 CTM589795:CTM590244 DDI589795:DDI590244 DNE589795:DNE590244 DXA589795:DXA590244 EGW589795:EGW590244 EQS589795:EQS590244 FAO589795:FAO590244 FKK589795:FKK590244 FUG589795:FUG590244 GEC589795:GEC590244 GNY589795:GNY590244 GXU589795:GXU590244 HHQ589795:HHQ590244 HRM589795:HRM590244 IBI589795:IBI590244 ILE589795:ILE590244 IVA589795:IVA590244 JEW589795:JEW590244 JOS589795:JOS590244 JYO589795:JYO590244 KIK589795:KIK590244 KSG589795:KSG590244 LCC589795:LCC590244 LLY589795:LLY590244 LVU589795:LVU590244 MFQ589795:MFQ590244 MPM589795:MPM590244 MZI589795:MZI590244 NJE589795:NJE590244 NTA589795:NTA590244 OCW589795:OCW590244 OMS589795:OMS590244 OWO589795:OWO590244 PGK589795:PGK590244 PQG589795:PQG590244 QAC589795:QAC590244 QJY589795:QJY590244 QTU589795:QTU590244 RDQ589795:RDQ590244 RNM589795:RNM590244 RXI589795:RXI590244 SHE589795:SHE590244 SRA589795:SRA590244 TAW589795:TAW590244 TKS589795:TKS590244 TUO589795:TUO590244 UEK589795:UEK590244 UOG589795:UOG590244 UYC589795:UYC590244 VHY589795:VHY590244 VRU589795:VRU590244 WBQ589795:WBQ590244 WLM589795:WLM590244 WVI589795:WVI590244 B655330:B655779 IW655331:IW655780 SS655331:SS655780 ACO655331:ACO655780 AMK655331:AMK655780 AWG655331:AWG655780 BGC655331:BGC655780 BPY655331:BPY655780 BZU655331:BZU655780 CJQ655331:CJQ655780 CTM655331:CTM655780 DDI655331:DDI655780 DNE655331:DNE655780 DXA655331:DXA655780 EGW655331:EGW655780 EQS655331:EQS655780 FAO655331:FAO655780 FKK655331:FKK655780 FUG655331:FUG655780 GEC655331:GEC655780 GNY655331:GNY655780 GXU655331:GXU655780 HHQ655331:HHQ655780 HRM655331:HRM655780 IBI655331:IBI655780 ILE655331:ILE655780 IVA655331:IVA655780 JEW655331:JEW655780 JOS655331:JOS655780 JYO655331:JYO655780 KIK655331:KIK655780 KSG655331:KSG655780 LCC655331:LCC655780 LLY655331:LLY655780 LVU655331:LVU655780 MFQ655331:MFQ655780 MPM655331:MPM655780 MZI655331:MZI655780 NJE655331:NJE655780 NTA655331:NTA655780 OCW655331:OCW655780 OMS655331:OMS655780 OWO655331:OWO655780 PGK655331:PGK655780 PQG655331:PQG655780 QAC655331:QAC655780 QJY655331:QJY655780 QTU655331:QTU655780 RDQ655331:RDQ655780 RNM655331:RNM655780 RXI655331:RXI655780 SHE655331:SHE655780 SRA655331:SRA655780 TAW655331:TAW655780 TKS655331:TKS655780 TUO655331:TUO655780 UEK655331:UEK655780 UOG655331:UOG655780 UYC655331:UYC655780 VHY655331:VHY655780 VRU655331:VRU655780 WBQ655331:WBQ655780 WLM655331:WLM655780 WVI655331:WVI655780 B720866:B721315 IW720867:IW721316 SS720867:SS721316 ACO720867:ACO721316 AMK720867:AMK721316 AWG720867:AWG721316 BGC720867:BGC721316 BPY720867:BPY721316 BZU720867:BZU721316 CJQ720867:CJQ721316 CTM720867:CTM721316 DDI720867:DDI721316 DNE720867:DNE721316 DXA720867:DXA721316 EGW720867:EGW721316 EQS720867:EQS721316 FAO720867:FAO721316 FKK720867:FKK721316 FUG720867:FUG721316 GEC720867:GEC721316 GNY720867:GNY721316 GXU720867:GXU721316 HHQ720867:HHQ721316 HRM720867:HRM721316 IBI720867:IBI721316 ILE720867:ILE721316 IVA720867:IVA721316 JEW720867:JEW721316 JOS720867:JOS721316 JYO720867:JYO721316 KIK720867:KIK721316 KSG720867:KSG721316 LCC720867:LCC721316 LLY720867:LLY721316 LVU720867:LVU721316 MFQ720867:MFQ721316 MPM720867:MPM721316 MZI720867:MZI721316 NJE720867:NJE721316 NTA720867:NTA721316 OCW720867:OCW721316 OMS720867:OMS721316 OWO720867:OWO721316 PGK720867:PGK721316 PQG720867:PQG721316 QAC720867:QAC721316 QJY720867:QJY721316 QTU720867:QTU721316 RDQ720867:RDQ721316 RNM720867:RNM721316 RXI720867:RXI721316 SHE720867:SHE721316 SRA720867:SRA721316 TAW720867:TAW721316 TKS720867:TKS721316 TUO720867:TUO721316 UEK720867:UEK721316 UOG720867:UOG721316 UYC720867:UYC721316 VHY720867:VHY721316 VRU720867:VRU721316 WBQ720867:WBQ721316 WLM720867:WLM721316 WVI720867:WVI721316 B786402:B786851 IW786403:IW786852 SS786403:SS786852 ACO786403:ACO786852 AMK786403:AMK786852 AWG786403:AWG786852 BGC786403:BGC786852 BPY786403:BPY786852 BZU786403:BZU786852 CJQ786403:CJQ786852 CTM786403:CTM786852 DDI786403:DDI786852 DNE786403:DNE786852 DXA786403:DXA786852 EGW786403:EGW786852 EQS786403:EQS786852 FAO786403:FAO786852 FKK786403:FKK786852 FUG786403:FUG786852 GEC786403:GEC786852 GNY786403:GNY786852 GXU786403:GXU786852 HHQ786403:HHQ786852 HRM786403:HRM786852 IBI786403:IBI786852 ILE786403:ILE786852 IVA786403:IVA786852 JEW786403:JEW786852 JOS786403:JOS786852 JYO786403:JYO786852 KIK786403:KIK786852 KSG786403:KSG786852 LCC786403:LCC786852 LLY786403:LLY786852 LVU786403:LVU786852 MFQ786403:MFQ786852 MPM786403:MPM786852 MZI786403:MZI786852 NJE786403:NJE786852 NTA786403:NTA786852 OCW786403:OCW786852 OMS786403:OMS786852 OWO786403:OWO786852 PGK786403:PGK786852 PQG786403:PQG786852 QAC786403:QAC786852 QJY786403:QJY786852 QTU786403:QTU786852 RDQ786403:RDQ786852 RNM786403:RNM786852 RXI786403:RXI786852 SHE786403:SHE786852 SRA786403:SRA786852 TAW786403:TAW786852 TKS786403:TKS786852 TUO786403:TUO786852 UEK786403:UEK786852 UOG786403:UOG786852 UYC786403:UYC786852 VHY786403:VHY786852 VRU786403:VRU786852 WBQ786403:WBQ786852 WLM786403:WLM786852 WVI786403:WVI786852 B851938:B852387 IW851939:IW852388 SS851939:SS852388 ACO851939:ACO852388 AMK851939:AMK852388 AWG851939:AWG852388 BGC851939:BGC852388 BPY851939:BPY852388 BZU851939:BZU852388 CJQ851939:CJQ852388 CTM851939:CTM852388 DDI851939:DDI852388 DNE851939:DNE852388 DXA851939:DXA852388 EGW851939:EGW852388 EQS851939:EQS852388 FAO851939:FAO852388 FKK851939:FKK852388 FUG851939:FUG852388 GEC851939:GEC852388 GNY851939:GNY852388 GXU851939:GXU852388 HHQ851939:HHQ852388 HRM851939:HRM852388 IBI851939:IBI852388 ILE851939:ILE852388 IVA851939:IVA852388 JEW851939:JEW852388 JOS851939:JOS852388 JYO851939:JYO852388 KIK851939:KIK852388 KSG851939:KSG852388 LCC851939:LCC852388 LLY851939:LLY852388 LVU851939:LVU852388 MFQ851939:MFQ852388 MPM851939:MPM852388 MZI851939:MZI852388 NJE851939:NJE852388 NTA851939:NTA852388 OCW851939:OCW852388 OMS851939:OMS852388 OWO851939:OWO852388 PGK851939:PGK852388 PQG851939:PQG852388 QAC851939:QAC852388 QJY851939:QJY852388 QTU851939:QTU852388 RDQ851939:RDQ852388 RNM851939:RNM852388 RXI851939:RXI852388 SHE851939:SHE852388 SRA851939:SRA852388 TAW851939:TAW852388 TKS851939:TKS852388 TUO851939:TUO852388 UEK851939:UEK852388 UOG851939:UOG852388 UYC851939:UYC852388 VHY851939:VHY852388 VRU851939:VRU852388 WBQ851939:WBQ852388 WLM851939:WLM852388 WVI851939:WVI852388 B917474:B917923 IW917475:IW917924 SS917475:SS917924 ACO917475:ACO917924 AMK917475:AMK917924 AWG917475:AWG917924 BGC917475:BGC917924 BPY917475:BPY917924 BZU917475:BZU917924 CJQ917475:CJQ917924 CTM917475:CTM917924 DDI917475:DDI917924 DNE917475:DNE917924 DXA917475:DXA917924 EGW917475:EGW917924 EQS917475:EQS917924 FAO917475:FAO917924 FKK917475:FKK917924 FUG917475:FUG917924 GEC917475:GEC917924 GNY917475:GNY917924 GXU917475:GXU917924 HHQ917475:HHQ917924 HRM917475:HRM917924 IBI917475:IBI917924 ILE917475:ILE917924 IVA917475:IVA917924 JEW917475:JEW917924 JOS917475:JOS917924 JYO917475:JYO917924 KIK917475:KIK917924 KSG917475:KSG917924 LCC917475:LCC917924 LLY917475:LLY917924 LVU917475:LVU917924 MFQ917475:MFQ917924 MPM917475:MPM917924 MZI917475:MZI917924 NJE917475:NJE917924 NTA917475:NTA917924 OCW917475:OCW917924 OMS917475:OMS917924 OWO917475:OWO917924 PGK917475:PGK917924 PQG917475:PQG917924 QAC917475:QAC917924 QJY917475:QJY917924 QTU917475:QTU917924 RDQ917475:RDQ917924 RNM917475:RNM917924 RXI917475:RXI917924 SHE917475:SHE917924 SRA917475:SRA917924 TAW917475:TAW917924 TKS917475:TKS917924 TUO917475:TUO917924 UEK917475:UEK917924 UOG917475:UOG917924 UYC917475:UYC917924 VHY917475:VHY917924 VRU917475:VRU917924 WBQ917475:WBQ917924 WLM917475:WLM917924 WVI917475:WVI917924 B983010:B983459 IW983011:IW983460 SS983011:SS983460 ACO983011:ACO983460 AMK983011:AMK983460 AWG983011:AWG983460 BGC983011:BGC983460 BPY983011:BPY983460 BZU983011:BZU983460 CJQ983011:CJQ983460 CTM983011:CTM983460 DDI983011:DDI983460 DNE983011:DNE983460 DXA983011:DXA983460 EGW983011:EGW983460 EQS983011:EQS983460 FAO983011:FAO983460 FKK983011:FKK983460 FUG983011:FUG983460 GEC983011:GEC983460 GNY983011:GNY983460 GXU983011:GXU983460 HHQ983011:HHQ983460 HRM983011:HRM983460 IBI983011:IBI983460 ILE983011:ILE983460 IVA983011:IVA983460 JEW983011:JEW983460 JOS983011:JOS983460 JYO983011:JYO983460 KIK983011:KIK983460 KSG983011:KSG983460 LCC983011:LCC983460 LLY983011:LLY983460 LVU983011:LVU983460 MFQ983011:MFQ983460 MPM983011:MPM983460 MZI983011:MZI983460 NJE983011:NJE983460 NTA983011:NTA983460 OCW983011:OCW983460 OMS983011:OMS983460 OWO983011:OWO983460 PGK983011:PGK983460 PQG983011:PQG983460 QAC983011:QAC983460 QJY983011:QJY983460 QTU983011:QTU983460 RDQ983011:RDQ983460 RNM983011:RNM983460 RXI983011:RXI983460 SHE983011:SHE983460 SRA983011:SRA983460 TAW983011:TAW983460 TKS983011:TKS983460 TUO983011:TUO983460 UEK983011:UEK983460 UOG983011:UOG983460 UYC983011:UYC983460 VHY983011:VHY983460 VRU983011:VRU983460 WBQ983011:WBQ983460 WLM983011:WLM983460 WVI983011:WVI983460 B46:B419 WVI9:WVI420 IW9:IW420 SS9:SS420 ACO9:ACO420 AMK9:AMK420 AWG9:AWG420 BGC9:BGC420 BPY9:BPY420 BZU9:BZU420 CJQ9:CJQ420 CTM9:CTM420 DDI9:DDI420 DNE9:DNE420 DXA9:DXA420 EGW9:EGW420 EQS9:EQS420 FAO9:FAO420 FKK9:FKK420 FUG9:FUG420 GEC9:GEC420 GNY9:GNY420 GXU9:GXU420 HHQ9:HHQ420 HRM9:HRM420 IBI9:IBI420 ILE9:ILE420 IVA9:IVA420 JEW9:JEW420 JOS9:JOS420 JYO9:JYO420 KIK9:KIK420 KSG9:KSG420 LCC9:LCC420 LLY9:LLY420 LVU9:LVU420 MFQ9:MFQ420 MPM9:MPM420 MZI9:MZI420 NJE9:NJE420 NTA9:NTA420 OCW9:OCW420 OMS9:OMS420 OWO9:OWO420 PGK9:PGK420 PQG9:PQG420 QAC9:QAC420 QJY9:QJY420 QTU9:QTU420 RDQ9:RDQ420 RNM9:RNM420 RXI9:RXI420 SHE9:SHE420 SRA9:SRA420 TAW9:TAW420 TKS9:TKS420 TUO9:TUO420 UEK9:UEK420 UOG9:UOG420 UYC9:UYC420 VHY9:VHY420 VRU9:VRU420 WBQ9:WBQ420 WLM9:WLM420">
      <formula1>"State-managed,Co-management"</formula1>
      <formula2>0</formula2>
    </dataValidation>
    <dataValidation type="list" allowBlank="1" showErrorMessage="1" sqref="B9">
      <formula1>"state-managed,joint management "</formula1>
    </dataValidation>
    <dataValidation type="list" allowBlank="1" showErrorMessage="1" sqref="N9:N45">
      <formula1>"Planned,Realized"</formula1>
    </dataValidation>
    <dataValidation type="list" allowBlank="1" showErrorMessage="1" sqref="G9:G45">
      <formula1>$G$423:$G$431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BTCCTB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LASTRA, Isabel</dc:creator>
  <cp:lastModifiedBy>KABUYA BIBALUBALU, Joseph</cp:lastModifiedBy>
  <dcterms:created xsi:type="dcterms:W3CDTF">2019-09-20T14:47:24Z</dcterms:created>
  <dcterms:modified xsi:type="dcterms:W3CDTF">2020-08-07T15:12:36Z</dcterms:modified>
</cp:coreProperties>
</file>